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roberto.DURMETAL\Downloads\"/>
    </mc:Choice>
  </mc:AlternateContent>
  <xr:revisionPtr revIDLastSave="0" documentId="8_{84A709CD-C4E8-46AF-BEDB-C5432A3B7F8A}" xr6:coauthVersionLast="47" xr6:coauthVersionMax="47" xr10:uidLastSave="{00000000-0000-0000-0000-000000000000}"/>
  <bookViews>
    <workbookView xWindow="-110" yWindow="-110" windowWidth="19420" windowHeight="10420" activeTab="1"/>
  </bookViews>
  <sheets>
    <sheet name="Planilha2" sheetId="2" r:id="rId1"/>
    <sheet name="Planilha3" sheetId="3" r:id="rId2"/>
    <sheet name="1-Itens das Notas Fiscais de " sheetId="1" r:id="rId3"/>
  </sheets>
  <calcPr calcId="181029"/>
  <pivotCaches>
    <pivotCache cacheId="8" r:id="rId4"/>
  </pivotCaches>
</workbook>
</file>

<file path=xl/calcChain.xml><?xml version="1.0" encoding="utf-8"?>
<calcChain xmlns="http://schemas.openxmlformats.org/spreadsheetml/2006/main">
  <c r="E13" i="3" l="1"/>
  <c r="E12" i="3"/>
  <c r="D12" i="3"/>
  <c r="C12" i="3"/>
  <c r="D11" i="3"/>
  <c r="C11" i="3"/>
  <c r="E11" i="3" l="1"/>
</calcChain>
</file>

<file path=xl/sharedStrings.xml><?xml version="1.0" encoding="utf-8"?>
<sst xmlns="http://schemas.openxmlformats.org/spreadsheetml/2006/main" count="6846" uniqueCount="793">
  <si>
    <t>Itens das Notas Fiscais de Saida</t>
  </si>
  <si>
    <t>Cliente</t>
  </si>
  <si>
    <t>Loja</t>
  </si>
  <si>
    <t>Nome</t>
  </si>
  <si>
    <t>Observacao</t>
  </si>
  <si>
    <t>Produto</t>
  </si>
  <si>
    <t>Descricao</t>
  </si>
  <si>
    <t>Num. Docto.</t>
  </si>
  <si>
    <t>Serie</t>
  </si>
  <si>
    <t>Emissao</t>
  </si>
  <si>
    <t>Unidade</t>
  </si>
  <si>
    <t>Quantidade</t>
  </si>
  <si>
    <t>Vlr.Unitario</t>
  </si>
  <si>
    <t>Vlr.Total</t>
  </si>
  <si>
    <t>Vendedor</t>
  </si>
  <si>
    <t>29958609</t>
  </si>
  <si>
    <t>0001</t>
  </si>
  <si>
    <t>EMBRACO INDUSTRIA DE COMPRESSORES LTDA</t>
  </si>
  <si>
    <t/>
  </si>
  <si>
    <t>113341168</t>
  </si>
  <si>
    <t>11.334.1168 EIXO EMU</t>
  </si>
  <si>
    <t>049640</t>
  </si>
  <si>
    <t>1</t>
  </si>
  <si>
    <t>PC</t>
  </si>
  <si>
    <t>001</t>
  </si>
  <si>
    <t>050382</t>
  </si>
  <si>
    <t>050438</t>
  </si>
  <si>
    <t>051111</t>
  </si>
  <si>
    <t>051134</t>
  </si>
  <si>
    <t>051145</t>
  </si>
  <si>
    <t>051978</t>
  </si>
  <si>
    <t>052008</t>
  </si>
  <si>
    <t>052042</t>
  </si>
  <si>
    <t>052355</t>
  </si>
  <si>
    <t>052364</t>
  </si>
  <si>
    <t>052386</t>
  </si>
  <si>
    <t>052417</t>
  </si>
  <si>
    <t>052567</t>
  </si>
  <si>
    <t>052587</t>
  </si>
  <si>
    <t>052604</t>
  </si>
  <si>
    <t>113390019</t>
  </si>
  <si>
    <t>11.339.0019 BLOCO EMX2</t>
  </si>
  <si>
    <t>049613</t>
  </si>
  <si>
    <t>049645</t>
  </si>
  <si>
    <t>049668</t>
  </si>
  <si>
    <t>049693</t>
  </si>
  <si>
    <t>049713</t>
  </si>
  <si>
    <t>049741</t>
  </si>
  <si>
    <t>049766</t>
  </si>
  <si>
    <t>049796</t>
  </si>
  <si>
    <t>049820</t>
  </si>
  <si>
    <t>049860</t>
  </si>
  <si>
    <t>049883</t>
  </si>
  <si>
    <t>049903</t>
  </si>
  <si>
    <t>049924</t>
  </si>
  <si>
    <t>049949</t>
  </si>
  <si>
    <t>049983</t>
  </si>
  <si>
    <t>050227</t>
  </si>
  <si>
    <t>050263</t>
  </si>
  <si>
    <t>050285</t>
  </si>
  <si>
    <t>050309</t>
  </si>
  <si>
    <t>050335</t>
  </si>
  <si>
    <t>050354</t>
  </si>
  <si>
    <t>050381</t>
  </si>
  <si>
    <t>050435</t>
  </si>
  <si>
    <t>050448</t>
  </si>
  <si>
    <t>050481</t>
  </si>
  <si>
    <t>050497</t>
  </si>
  <si>
    <t>050532</t>
  </si>
  <si>
    <t>050553</t>
  </si>
  <si>
    <t>050585</t>
  </si>
  <si>
    <t>050620</t>
  </si>
  <si>
    <t>050645</t>
  </si>
  <si>
    <t>050672</t>
  </si>
  <si>
    <t>050694</t>
  </si>
  <si>
    <t>050742</t>
  </si>
  <si>
    <t>050777</t>
  </si>
  <si>
    <t>050799</t>
  </si>
  <si>
    <t>050821</t>
  </si>
  <si>
    <t>050852</t>
  </si>
  <si>
    <t>050877</t>
  </si>
  <si>
    <t>050901</t>
  </si>
  <si>
    <t>050935</t>
  </si>
  <si>
    <t>050973</t>
  </si>
  <si>
    <t>050997</t>
  </si>
  <si>
    <t>051029</t>
  </si>
  <si>
    <t>051075</t>
  </si>
  <si>
    <t>051108</t>
  </si>
  <si>
    <t>051135</t>
  </si>
  <si>
    <t>051146</t>
  </si>
  <si>
    <t>051165</t>
  </si>
  <si>
    <t>051188</t>
  </si>
  <si>
    <t>051217</t>
  </si>
  <si>
    <t>113390062</t>
  </si>
  <si>
    <t>11.339.0062 EIXO EMU</t>
  </si>
  <si>
    <t>051240</t>
  </si>
  <si>
    <t>051259</t>
  </si>
  <si>
    <t>051281</t>
  </si>
  <si>
    <t>051285</t>
  </si>
  <si>
    <t>051303</t>
  </si>
  <si>
    <t>051324</t>
  </si>
  <si>
    <t>051353</t>
  </si>
  <si>
    <t>051749</t>
  </si>
  <si>
    <t>051766</t>
  </si>
  <si>
    <t>051777</t>
  </si>
  <si>
    <t>051793</t>
  </si>
  <si>
    <t>051812</t>
  </si>
  <si>
    <t>051877</t>
  </si>
  <si>
    <t>051898</t>
  </si>
  <si>
    <t>052252</t>
  </si>
  <si>
    <t>052272</t>
  </si>
  <si>
    <t>052705</t>
  </si>
  <si>
    <t>052730</t>
  </si>
  <si>
    <t>052760</t>
  </si>
  <si>
    <t>052775</t>
  </si>
  <si>
    <t>113390081</t>
  </si>
  <si>
    <t>11.339.0081 BLOCO EMX2</t>
  </si>
  <si>
    <t>049982</t>
  </si>
  <si>
    <t>050008</t>
  </si>
  <si>
    <t>050033</t>
  </si>
  <si>
    <t>050061</t>
  </si>
  <si>
    <t>050096</t>
  </si>
  <si>
    <t>050113</t>
  </si>
  <si>
    <t>050147</t>
  </si>
  <si>
    <t>050163</t>
  </si>
  <si>
    <t>050168</t>
  </si>
  <si>
    <t>050186</t>
  </si>
  <si>
    <t>050201</t>
  </si>
  <si>
    <t>050226</t>
  </si>
  <si>
    <t>051257</t>
  </si>
  <si>
    <t>051279</t>
  </si>
  <si>
    <t>051284</t>
  </si>
  <si>
    <t>051299</t>
  </si>
  <si>
    <t>051321</t>
  </si>
  <si>
    <t>051350</t>
  </si>
  <si>
    <t>051378</t>
  </si>
  <si>
    <t>051393</t>
  </si>
  <si>
    <t>051406</t>
  </si>
  <si>
    <t>051429</t>
  </si>
  <si>
    <t>051452</t>
  </si>
  <si>
    <t>051473</t>
  </si>
  <si>
    <t>051504</t>
  </si>
  <si>
    <t>051530</t>
  </si>
  <si>
    <t>051547</t>
  </si>
  <si>
    <t>051570</t>
  </si>
  <si>
    <t>051596</t>
  </si>
  <si>
    <t>051619</t>
  </si>
  <si>
    <t>051645</t>
  </si>
  <si>
    <t>051657</t>
  </si>
  <si>
    <t>051658</t>
  </si>
  <si>
    <t>051659</t>
  </si>
  <si>
    <t>051685</t>
  </si>
  <si>
    <t>051718</t>
  </si>
  <si>
    <t>051744</t>
  </si>
  <si>
    <t>051765</t>
  </si>
  <si>
    <t>051775</t>
  </si>
  <si>
    <t>051791</t>
  </si>
  <si>
    <t>051810</t>
  </si>
  <si>
    <t>051838</t>
  </si>
  <si>
    <t>051844</t>
  </si>
  <si>
    <t>051874</t>
  </si>
  <si>
    <t>051895</t>
  </si>
  <si>
    <t>051926</t>
  </si>
  <si>
    <t>051951</t>
  </si>
  <si>
    <t>051975</t>
  </si>
  <si>
    <t>052005</t>
  </si>
  <si>
    <t>052011</t>
  </si>
  <si>
    <t>052030</t>
  </si>
  <si>
    <t>052039</t>
  </si>
  <si>
    <t>052048</t>
  </si>
  <si>
    <t>052072</t>
  </si>
  <si>
    <t>052087</t>
  </si>
  <si>
    <t>052088</t>
  </si>
  <si>
    <t>052127</t>
  </si>
  <si>
    <t>052147</t>
  </si>
  <si>
    <t>052165</t>
  </si>
  <si>
    <t>052183</t>
  </si>
  <si>
    <t>052195</t>
  </si>
  <si>
    <t>052211</t>
  </si>
  <si>
    <t>052221</t>
  </si>
  <si>
    <t>052223</t>
  </si>
  <si>
    <t>052250</t>
  </si>
  <si>
    <t>052270</t>
  </si>
  <si>
    <t>052293</t>
  </si>
  <si>
    <t>052320</t>
  </si>
  <si>
    <t>052352</t>
  </si>
  <si>
    <t>052362</t>
  </si>
  <si>
    <t>052366</t>
  </si>
  <si>
    <t>052384</t>
  </si>
  <si>
    <t>052415</t>
  </si>
  <si>
    <t>052440</t>
  </si>
  <si>
    <t>052465</t>
  </si>
  <si>
    <t>052484</t>
  </si>
  <si>
    <t>052534</t>
  </si>
  <si>
    <t>052543</t>
  </si>
  <si>
    <t>052563</t>
  </si>
  <si>
    <t>052590</t>
  </si>
  <si>
    <t>052602</t>
  </si>
  <si>
    <t>052613</t>
  </si>
  <si>
    <t>052631</t>
  </si>
  <si>
    <t>052644</t>
  </si>
  <si>
    <t>052665</t>
  </si>
  <si>
    <t>052701</t>
  </si>
  <si>
    <t>052727</t>
  </si>
  <si>
    <t>052757</t>
  </si>
  <si>
    <t>052773</t>
  </si>
  <si>
    <t>052815</t>
  </si>
  <si>
    <t>052858</t>
  </si>
  <si>
    <t>052893</t>
  </si>
  <si>
    <t>113391061</t>
  </si>
  <si>
    <t>11.339.1061 EIXO EM</t>
  </si>
  <si>
    <t>049882</t>
  </si>
  <si>
    <t>049901</t>
  </si>
  <si>
    <t>049923</t>
  </si>
  <si>
    <t>049950</t>
  </si>
  <si>
    <t>049980</t>
  </si>
  <si>
    <t>051144</t>
  </si>
  <si>
    <t>051167</t>
  </si>
  <si>
    <t>051190</t>
  </si>
  <si>
    <t>113391134</t>
  </si>
  <si>
    <t>11.339.1134 BLOCO EM</t>
  </si>
  <si>
    <t>049612</t>
  </si>
  <si>
    <t>049641</t>
  </si>
  <si>
    <t>049664</t>
  </si>
  <si>
    <t>049689</t>
  </si>
  <si>
    <t>049709</t>
  </si>
  <si>
    <t>049736</t>
  </si>
  <si>
    <t>049763</t>
  </si>
  <si>
    <t>049793</t>
  </si>
  <si>
    <t>049817</t>
  </si>
  <si>
    <t>049857</t>
  </si>
  <si>
    <t>049880</t>
  </si>
  <si>
    <t>049899</t>
  </si>
  <si>
    <t>049928</t>
  </si>
  <si>
    <t>049948</t>
  </si>
  <si>
    <t>049978</t>
  </si>
  <si>
    <t>050006</t>
  </si>
  <si>
    <t>050032</t>
  </si>
  <si>
    <t>050060</t>
  </si>
  <si>
    <t>050084</t>
  </si>
  <si>
    <t>050112</t>
  </si>
  <si>
    <t>050145</t>
  </si>
  <si>
    <t>050161</t>
  </si>
  <si>
    <t>050178</t>
  </si>
  <si>
    <t>050199</t>
  </si>
  <si>
    <t>050225</t>
  </si>
  <si>
    <t>050261</t>
  </si>
  <si>
    <t>050284</t>
  </si>
  <si>
    <t>050308</t>
  </si>
  <si>
    <t>050333</t>
  </si>
  <si>
    <t>050353</t>
  </si>
  <si>
    <t>050378</t>
  </si>
  <si>
    <t>050434</t>
  </si>
  <si>
    <t>050479</t>
  </si>
  <si>
    <t>050494</t>
  </si>
  <si>
    <t>050531</t>
  </si>
  <si>
    <t>050557</t>
  </si>
  <si>
    <t>050579</t>
  </si>
  <si>
    <t>050619</t>
  </si>
  <si>
    <t>050644</t>
  </si>
  <si>
    <t>050670</t>
  </si>
  <si>
    <t>050691</t>
  </si>
  <si>
    <t>050736</t>
  </si>
  <si>
    <t>050757</t>
  </si>
  <si>
    <t>050772</t>
  </si>
  <si>
    <t>050793</t>
  </si>
  <si>
    <t>050806</t>
  </si>
  <si>
    <t>050820</t>
  </si>
  <si>
    <t>050827</t>
  </si>
  <si>
    <t>050837</t>
  </si>
  <si>
    <t>050851</t>
  </si>
  <si>
    <t>050876</t>
  </si>
  <si>
    <t>050892</t>
  </si>
  <si>
    <t>050900</t>
  </si>
  <si>
    <t>050911</t>
  </si>
  <si>
    <t>050933</t>
  </si>
  <si>
    <t>050955</t>
  </si>
  <si>
    <t>050967</t>
  </si>
  <si>
    <t>050994</t>
  </si>
  <si>
    <t>051017</t>
  </si>
  <si>
    <t>051025</t>
  </si>
  <si>
    <t>051042</t>
  </si>
  <si>
    <t>051073</t>
  </si>
  <si>
    <t>051107</t>
  </si>
  <si>
    <t>051132</t>
  </si>
  <si>
    <t>051143</t>
  </si>
  <si>
    <t>051164</t>
  </si>
  <si>
    <t>051187</t>
  </si>
  <si>
    <t>051212</t>
  </si>
  <si>
    <t>051237</t>
  </si>
  <si>
    <t>051256</t>
  </si>
  <si>
    <t>051278</t>
  </si>
  <si>
    <t>051283</t>
  </si>
  <si>
    <t>051298</t>
  </si>
  <si>
    <t>051320</t>
  </si>
  <si>
    <t>051348</t>
  </si>
  <si>
    <t>051377</t>
  </si>
  <si>
    <t>051392</t>
  </si>
  <si>
    <t>051405</t>
  </si>
  <si>
    <t>051428</t>
  </si>
  <si>
    <t>051451</t>
  </si>
  <si>
    <t>051471</t>
  </si>
  <si>
    <t>051618</t>
  </si>
  <si>
    <t>051644</t>
  </si>
  <si>
    <t>051683</t>
  </si>
  <si>
    <t>051715</t>
  </si>
  <si>
    <t>051742</t>
  </si>
  <si>
    <t>051763</t>
  </si>
  <si>
    <t>051774</t>
  </si>
  <si>
    <t>051790</t>
  </si>
  <si>
    <t>051808</t>
  </si>
  <si>
    <t>051837</t>
  </si>
  <si>
    <t>051843</t>
  </si>
  <si>
    <t>051873</t>
  </si>
  <si>
    <t>051894</t>
  </si>
  <si>
    <t>051925</t>
  </si>
  <si>
    <t>051949</t>
  </si>
  <si>
    <t>051974</t>
  </si>
  <si>
    <t>052004</t>
  </si>
  <si>
    <t>052038</t>
  </si>
  <si>
    <t>052069</t>
  </si>
  <si>
    <t>052125</t>
  </si>
  <si>
    <t>052144</t>
  </si>
  <si>
    <t>052164</t>
  </si>
  <si>
    <t>052194</t>
  </si>
  <si>
    <t>052210</t>
  </si>
  <si>
    <t>052268</t>
  </si>
  <si>
    <t>052291</t>
  </si>
  <si>
    <t>052318</t>
  </si>
  <si>
    <t>052351</t>
  </si>
  <si>
    <t>052361</t>
  </si>
  <si>
    <t>052647</t>
  </si>
  <si>
    <t>052666</t>
  </si>
  <si>
    <t>052700</t>
  </si>
  <si>
    <t>052726</t>
  </si>
  <si>
    <t>052756</t>
  </si>
  <si>
    <t>052772</t>
  </si>
  <si>
    <t>052814</t>
  </si>
  <si>
    <t>052857</t>
  </si>
  <si>
    <t>052898</t>
  </si>
  <si>
    <t>113391135</t>
  </si>
  <si>
    <t>11.339.1135 BLOCO EM</t>
  </si>
  <si>
    <t>051476</t>
  </si>
  <si>
    <t>051508</t>
  </si>
  <si>
    <t>051532</t>
  </si>
  <si>
    <t>051551</t>
  </si>
  <si>
    <t>051572</t>
  </si>
  <si>
    <t>051599</t>
  </si>
  <si>
    <t>051623</t>
  </si>
  <si>
    <t>052586</t>
  </si>
  <si>
    <t>052605</t>
  </si>
  <si>
    <t>052609</t>
  </si>
  <si>
    <t>052610</t>
  </si>
  <si>
    <t>052611</t>
  </si>
  <si>
    <t>052632</t>
  </si>
  <si>
    <t>052645</t>
  </si>
  <si>
    <t>113391236</t>
  </si>
  <si>
    <t>11.339.1236 EIXO EMX2</t>
  </si>
  <si>
    <t>049644</t>
  </si>
  <si>
    <t>049666</t>
  </si>
  <si>
    <t>049691</t>
  </si>
  <si>
    <t>049711</t>
  </si>
  <si>
    <t>051241</t>
  </si>
  <si>
    <t>051282</t>
  </si>
  <si>
    <t>051621</t>
  </si>
  <si>
    <t>051652</t>
  </si>
  <si>
    <t>051687</t>
  </si>
  <si>
    <t>113391380</t>
  </si>
  <si>
    <t>11.339.1380 EIXO EMX2</t>
  </si>
  <si>
    <t>049764</t>
  </si>
  <si>
    <t>049794</t>
  </si>
  <si>
    <t>049818</t>
  </si>
  <si>
    <t>049858</t>
  </si>
  <si>
    <t>049881</t>
  </si>
  <si>
    <t>049900</t>
  </si>
  <si>
    <t>049922</t>
  </si>
  <si>
    <t>113391384</t>
  </si>
  <si>
    <t>11.339.1384 EIXO EMX2</t>
  </si>
  <si>
    <t>050009</t>
  </si>
  <si>
    <t>050034</t>
  </si>
  <si>
    <t>050062</t>
  </si>
  <si>
    <t>050086</t>
  </si>
  <si>
    <t>050114</t>
  </si>
  <si>
    <t>050164</t>
  </si>
  <si>
    <t>050180</t>
  </si>
  <si>
    <t>050202</t>
  </si>
  <si>
    <t>050228</t>
  </si>
  <si>
    <t>050265</t>
  </si>
  <si>
    <t>050287</t>
  </si>
  <si>
    <t>050311</t>
  </si>
  <si>
    <t>050336</t>
  </si>
  <si>
    <t>050357</t>
  </si>
  <si>
    <t>050380</t>
  </si>
  <si>
    <t>050437</t>
  </si>
  <si>
    <t>050498</t>
  </si>
  <si>
    <t>050534</t>
  </si>
  <si>
    <t>050551</t>
  </si>
  <si>
    <t>050581</t>
  </si>
  <si>
    <t>050621</t>
  </si>
  <si>
    <t>050647</t>
  </si>
  <si>
    <t>050674</t>
  </si>
  <si>
    <t>050696</t>
  </si>
  <si>
    <t>050740</t>
  </si>
  <si>
    <t>050774</t>
  </si>
  <si>
    <t>050795</t>
  </si>
  <si>
    <t>050824</t>
  </si>
  <si>
    <t>050854</t>
  </si>
  <si>
    <t>050880</t>
  </si>
  <si>
    <t>050903</t>
  </si>
  <si>
    <t>050913</t>
  </si>
  <si>
    <t>050934</t>
  </si>
  <si>
    <t>050968</t>
  </si>
  <si>
    <t>050996</t>
  </si>
  <si>
    <t>051026</t>
  </si>
  <si>
    <t>051044</t>
  </si>
  <si>
    <t>051077</t>
  </si>
  <si>
    <t>051322</t>
  </si>
  <si>
    <t>051351</t>
  </si>
  <si>
    <t>051380</t>
  </si>
  <si>
    <t>051394</t>
  </si>
  <si>
    <t>051407</t>
  </si>
  <si>
    <t>051431</t>
  </si>
  <si>
    <t>051453</t>
  </si>
  <si>
    <t>051474</t>
  </si>
  <si>
    <t>051505</t>
  </si>
  <si>
    <t>051548</t>
  </si>
  <si>
    <t>051721</t>
  </si>
  <si>
    <t>051776</t>
  </si>
  <si>
    <t>051792</t>
  </si>
  <si>
    <t>051811</t>
  </si>
  <si>
    <t>051839</t>
  </si>
  <si>
    <t>051845</t>
  </si>
  <si>
    <t>051876</t>
  </si>
  <si>
    <t>051896</t>
  </si>
  <si>
    <t>051929</t>
  </si>
  <si>
    <t>051952</t>
  </si>
  <si>
    <t>051976</t>
  </si>
  <si>
    <t>052006</t>
  </si>
  <si>
    <t>052040</t>
  </si>
  <si>
    <t>052073</t>
  </si>
  <si>
    <t>052129</t>
  </si>
  <si>
    <t>052148</t>
  </si>
  <si>
    <t>052167</t>
  </si>
  <si>
    <t>052196</t>
  </si>
  <si>
    <t>052251</t>
  </si>
  <si>
    <t>052273</t>
  </si>
  <si>
    <t>052294</t>
  </si>
  <si>
    <t>052321</t>
  </si>
  <si>
    <t>052353</t>
  </si>
  <si>
    <t>052363</t>
  </si>
  <si>
    <t>052385</t>
  </si>
  <si>
    <t>052416</t>
  </si>
  <si>
    <t>052441</t>
  </si>
  <si>
    <t>052485</t>
  </si>
  <si>
    <t>052535</t>
  </si>
  <si>
    <t>052565</t>
  </si>
  <si>
    <t>052589</t>
  </si>
  <si>
    <t>052603</t>
  </si>
  <si>
    <t>052614</t>
  </si>
  <si>
    <t>052648</t>
  </si>
  <si>
    <t>052703</t>
  </si>
  <si>
    <t>052728</t>
  </si>
  <si>
    <t>052758</t>
  </si>
  <si>
    <t>052776</t>
  </si>
  <si>
    <t>052816</t>
  </si>
  <si>
    <t>052859</t>
  </si>
  <si>
    <t>052892</t>
  </si>
  <si>
    <t>113391590</t>
  </si>
  <si>
    <t>11.339.1590 EIXO EMU</t>
  </si>
  <si>
    <t>049737</t>
  </si>
  <si>
    <t>049765</t>
  </si>
  <si>
    <t>049795</t>
  </si>
  <si>
    <t>050115</t>
  </si>
  <si>
    <t>050148</t>
  </si>
  <si>
    <t>050165</t>
  </si>
  <si>
    <t>050313</t>
  </si>
  <si>
    <t>051529</t>
  </si>
  <si>
    <t>051552</t>
  </si>
  <si>
    <t>051573</t>
  </si>
  <si>
    <t>051598</t>
  </si>
  <si>
    <t>051620</t>
  </si>
  <si>
    <t>052468</t>
  </si>
  <si>
    <t>052486</t>
  </si>
  <si>
    <t>052588</t>
  </si>
  <si>
    <t>113891050</t>
  </si>
  <si>
    <t>11.389.1050 EIXO FMF</t>
  </si>
  <si>
    <t>050037</t>
  </si>
  <si>
    <t>050063</t>
  </si>
  <si>
    <t>050499</t>
  </si>
  <si>
    <t>050552</t>
  </si>
  <si>
    <t>050648</t>
  </si>
  <si>
    <t>051300</t>
  </si>
  <si>
    <t>051724</t>
  </si>
  <si>
    <t>051796</t>
  </si>
  <si>
    <t>051928</t>
  </si>
  <si>
    <t>051977</t>
  </si>
  <si>
    <t>052007</t>
  </si>
  <si>
    <t>113990002</t>
  </si>
  <si>
    <t>11.399.0002 BLOCO VEM</t>
  </si>
  <si>
    <t>052356</t>
  </si>
  <si>
    <t>052365</t>
  </si>
  <si>
    <t>052387</t>
  </si>
  <si>
    <t>052418</t>
  </si>
  <si>
    <t>052470</t>
  </si>
  <si>
    <t>052488</t>
  </si>
  <si>
    <t>052537</t>
  </si>
  <si>
    <t>052568</t>
  </si>
  <si>
    <t>113990030</t>
  </si>
  <si>
    <t>11.399.0030 EIXO VCC</t>
  </si>
  <si>
    <t>050181</t>
  </si>
  <si>
    <t>050208</t>
  </si>
  <si>
    <t>113990031</t>
  </si>
  <si>
    <t>11.399.0031 EIXO VCC</t>
  </si>
  <si>
    <t>049642</t>
  </si>
  <si>
    <t>049665</t>
  </si>
  <si>
    <t>049951</t>
  </si>
  <si>
    <t>049981</t>
  </si>
  <si>
    <t>050007</t>
  </si>
  <si>
    <t>050482</t>
  </si>
  <si>
    <t>050496</t>
  </si>
  <si>
    <t>050673</t>
  </si>
  <si>
    <t>050695</t>
  </si>
  <si>
    <t>050739</t>
  </si>
  <si>
    <t>050773</t>
  </si>
  <si>
    <t>051684</t>
  </si>
  <si>
    <t>051717</t>
  </si>
  <si>
    <t>051743</t>
  </si>
  <si>
    <t>051764</t>
  </si>
  <si>
    <t>052070</t>
  </si>
  <si>
    <t>052126</t>
  </si>
  <si>
    <t>052146</t>
  </si>
  <si>
    <t>052292</t>
  </si>
  <si>
    <t>052319</t>
  </si>
  <si>
    <t>052612</t>
  </si>
  <si>
    <t>052630</t>
  </si>
  <si>
    <t>052649</t>
  </si>
  <si>
    <t>052667</t>
  </si>
  <si>
    <t>052704</t>
  </si>
  <si>
    <t>113991012</t>
  </si>
  <si>
    <t>11.399.1012 EIXO VEM</t>
  </si>
  <si>
    <t>049643</t>
  </si>
  <si>
    <t>050855</t>
  </si>
  <si>
    <t>050881</t>
  </si>
  <si>
    <t>113991015</t>
  </si>
  <si>
    <t>11.399.1015 EIXO VEM</t>
  </si>
  <si>
    <t>049690</t>
  </si>
  <si>
    <t>049710</t>
  </si>
  <si>
    <t>049739</t>
  </si>
  <si>
    <t>050064</t>
  </si>
  <si>
    <t>050087</t>
  </si>
  <si>
    <t>050312</t>
  </si>
  <si>
    <t>050337</t>
  </si>
  <si>
    <t>050356</t>
  </si>
  <si>
    <t>050535</t>
  </si>
  <si>
    <t>050554</t>
  </si>
  <si>
    <t>050582</t>
  </si>
  <si>
    <t>051168</t>
  </si>
  <si>
    <t>051191</t>
  </si>
  <si>
    <t>051213</t>
  </si>
  <si>
    <t>051238</t>
  </si>
  <si>
    <t>051475</t>
  </si>
  <si>
    <t>051506</t>
  </si>
  <si>
    <t>051549</t>
  </si>
  <si>
    <t>051571</t>
  </si>
  <si>
    <t>051597</t>
  </si>
  <si>
    <t>052442</t>
  </si>
  <si>
    <t>052466</t>
  </si>
  <si>
    <t>052817</t>
  </si>
  <si>
    <t>052862</t>
  </si>
  <si>
    <t>113991018</t>
  </si>
  <si>
    <t>11.399.1018 EIXO VEM</t>
  </si>
  <si>
    <t>049819</t>
  </si>
  <si>
    <t>049859</t>
  </si>
  <si>
    <t>050229</t>
  </si>
  <si>
    <t>050266</t>
  </si>
  <si>
    <t>050288</t>
  </si>
  <si>
    <t>050775</t>
  </si>
  <si>
    <t>050796</t>
  </si>
  <si>
    <t>050825</t>
  </si>
  <si>
    <t>051043</t>
  </si>
  <si>
    <t>051074</t>
  </si>
  <si>
    <t>051110</t>
  </si>
  <si>
    <t>051133</t>
  </si>
  <si>
    <t>051622</t>
  </si>
  <si>
    <t>051646</t>
  </si>
  <si>
    <t>051686</t>
  </si>
  <si>
    <t>051719</t>
  </si>
  <si>
    <t>051745</t>
  </si>
  <si>
    <t>051897</t>
  </si>
  <si>
    <t>051930</t>
  </si>
  <si>
    <t>051953</t>
  </si>
  <si>
    <t>052197</t>
  </si>
  <si>
    <t>052212</t>
  </si>
  <si>
    <t>052354</t>
  </si>
  <si>
    <t>052536</t>
  </si>
  <si>
    <t>052566</t>
  </si>
  <si>
    <t>118091019</t>
  </si>
  <si>
    <t>11.809.1019 BLOCO QTN</t>
  </si>
  <si>
    <t>051194</t>
  </si>
  <si>
    <t>051214</t>
  </si>
  <si>
    <t>051239</t>
  </si>
  <si>
    <t>051258</t>
  </si>
  <si>
    <t>051280</t>
  </si>
  <si>
    <t>051302</t>
  </si>
  <si>
    <t>051323</t>
  </si>
  <si>
    <t>051338</t>
  </si>
  <si>
    <t>052469</t>
  </si>
  <si>
    <t>052487</t>
  </si>
  <si>
    <t>052544</t>
  </si>
  <si>
    <t>118091021</t>
  </si>
  <si>
    <t>11.809.1021 BLOCO QTN</t>
  </si>
  <si>
    <t>049768</t>
  </si>
  <si>
    <t>049925</t>
  </si>
  <si>
    <t>050823</t>
  </si>
  <si>
    <t>050853</t>
  </si>
  <si>
    <t>118091022</t>
  </si>
  <si>
    <t>11.809.1022 BLOCO QTN</t>
  </si>
  <si>
    <t>052891</t>
  </si>
  <si>
    <t>118191008</t>
  </si>
  <si>
    <t>11.819.1008 BLOCO QTN</t>
  </si>
  <si>
    <t>049614</t>
  </si>
  <si>
    <t>049646</t>
  </si>
  <si>
    <t>049692</t>
  </si>
  <si>
    <t>049712</t>
  </si>
  <si>
    <t>049747</t>
  </si>
  <si>
    <t>049767</t>
  </si>
  <si>
    <t>049855</t>
  </si>
  <si>
    <t>049929</t>
  </si>
  <si>
    <t>049979</t>
  </si>
  <si>
    <t>050085</t>
  </si>
  <si>
    <t>050146</t>
  </si>
  <si>
    <t>050162</t>
  </si>
  <si>
    <t>050200</t>
  </si>
  <si>
    <t>050264</t>
  </si>
  <si>
    <t>050286</t>
  </si>
  <si>
    <t>050310</t>
  </si>
  <si>
    <t>050334</t>
  </si>
  <si>
    <t>050355</t>
  </si>
  <si>
    <t>050379</t>
  </si>
  <si>
    <t>050436</t>
  </si>
  <si>
    <t>050447</t>
  </si>
  <si>
    <t>050480</t>
  </si>
  <si>
    <t>050495</t>
  </si>
  <si>
    <t>050533</t>
  </si>
  <si>
    <t>050550</t>
  </si>
  <si>
    <t>050580</t>
  </si>
  <si>
    <t>050602</t>
  </si>
  <si>
    <t>050622</t>
  </si>
  <si>
    <t>050646</t>
  </si>
  <si>
    <t>050671</t>
  </si>
  <si>
    <t>050692</t>
  </si>
  <si>
    <t>050737</t>
  </si>
  <si>
    <t>050758</t>
  </si>
  <si>
    <t>050776</t>
  </si>
  <si>
    <t>050794</t>
  </si>
  <si>
    <t>050822</t>
  </si>
  <si>
    <t>050858</t>
  </si>
  <si>
    <t>050879</t>
  </si>
  <si>
    <t>050912</t>
  </si>
  <si>
    <t>050923</t>
  </si>
  <si>
    <t>050936</t>
  </si>
  <si>
    <t>050956</t>
  </si>
  <si>
    <t>050972</t>
  </si>
  <si>
    <t>050995</t>
  </si>
  <si>
    <t>051018</t>
  </si>
  <si>
    <t>051030</t>
  </si>
  <si>
    <t>051045</t>
  </si>
  <si>
    <t>051076</t>
  </si>
  <si>
    <t>051109</t>
  </si>
  <si>
    <t>051147</t>
  </si>
  <si>
    <t>051166</t>
  </si>
  <si>
    <t>051189</t>
  </si>
  <si>
    <t>051337</t>
  </si>
  <si>
    <t>051349</t>
  </si>
  <si>
    <t>051379</t>
  </si>
  <si>
    <t>051395</t>
  </si>
  <si>
    <t>051430</t>
  </si>
  <si>
    <t>051569</t>
  </si>
  <si>
    <t>051595</t>
  </si>
  <si>
    <t>051624</t>
  </si>
  <si>
    <t>051647</t>
  </si>
  <si>
    <t>051688</t>
  </si>
  <si>
    <t>051716</t>
  </si>
  <si>
    <t>051746</t>
  </si>
  <si>
    <t>051767</t>
  </si>
  <si>
    <t>052076</t>
  </si>
  <si>
    <t>052086</t>
  </si>
  <si>
    <t>052130</t>
  </si>
  <si>
    <t>052145</t>
  </si>
  <si>
    <t>052166</t>
  </si>
  <si>
    <t>052184</t>
  </si>
  <si>
    <t>052214</t>
  </si>
  <si>
    <t>052220</t>
  </si>
  <si>
    <t>052253</t>
  </si>
  <si>
    <t>052269</t>
  </si>
  <si>
    <t>052295</t>
  </si>
  <si>
    <t>052323</t>
  </si>
  <si>
    <t>052419</t>
  </si>
  <si>
    <t>052467</t>
  </si>
  <si>
    <t>052564</t>
  </si>
  <si>
    <t>052591</t>
  </si>
  <si>
    <t>052646</t>
  </si>
  <si>
    <t>052702</t>
  </si>
  <si>
    <t>052729</t>
  </si>
  <si>
    <t>052759</t>
  </si>
  <si>
    <t>052777</t>
  </si>
  <si>
    <t>052818</t>
  </si>
  <si>
    <t>118191013</t>
  </si>
  <si>
    <t>11.819.1013 BLOCO QTN</t>
  </si>
  <si>
    <t>050187</t>
  </si>
  <si>
    <t>052322</t>
  </si>
  <si>
    <t>118191016</t>
  </si>
  <si>
    <t>11.819.1016 BLOCO QTN</t>
  </si>
  <si>
    <t>049861</t>
  </si>
  <si>
    <t>050878</t>
  </si>
  <si>
    <t>050893</t>
  </si>
  <si>
    <t>050902</t>
  </si>
  <si>
    <t>051136</t>
  </si>
  <si>
    <t>051148</t>
  </si>
  <si>
    <t>051454</t>
  </si>
  <si>
    <t>051472</t>
  </si>
  <si>
    <t>051507</t>
  </si>
  <si>
    <t>051531</t>
  </si>
  <si>
    <t>051550</t>
  </si>
  <si>
    <t>051797</t>
  </si>
  <si>
    <t>051809</t>
  </si>
  <si>
    <t>051840</t>
  </si>
  <si>
    <t>051846</t>
  </si>
  <si>
    <t>051875</t>
  </si>
  <si>
    <t>051890</t>
  </si>
  <si>
    <t>051917</t>
  </si>
  <si>
    <t>051927</t>
  </si>
  <si>
    <t>051950</t>
  </si>
  <si>
    <t>052533</t>
  </si>
  <si>
    <t>052539</t>
  </si>
  <si>
    <t>052863</t>
  </si>
  <si>
    <t>052894</t>
  </si>
  <si>
    <t>118191043</t>
  </si>
  <si>
    <t>11.819.1043 BLOCO QTN</t>
  </si>
  <si>
    <t>050088</t>
  </si>
  <si>
    <t>050149</t>
  </si>
  <si>
    <t>052254</t>
  </si>
  <si>
    <t>Rótulos de Linha</t>
  </si>
  <si>
    <t>Total Geral</t>
  </si>
  <si>
    <t>Soma de Vlr.Total</t>
  </si>
  <si>
    <t>Soma de Quantidade</t>
  </si>
  <si>
    <t>Rótulos de Coluna</t>
  </si>
  <si>
    <t>Total Soma de Quantidade</t>
  </si>
  <si>
    <t>Total Soma de Vlr.Total</t>
  </si>
  <si>
    <t>mai</t>
  </si>
  <si>
    <t>mai Soma de Quantidade</t>
  </si>
  <si>
    <t>mai Soma de Vlr.Total</t>
  </si>
  <si>
    <t>jun</t>
  </si>
  <si>
    <t>jun Soma de Quantidade</t>
  </si>
  <si>
    <t>jun Soma de Vlr.Total</t>
  </si>
  <si>
    <t>03/mai</t>
  </si>
  <si>
    <t>04/mai</t>
  </si>
  <si>
    <t>05/mai</t>
  </si>
  <si>
    <t>06/mai</t>
  </si>
  <si>
    <t>07/mai</t>
  </si>
  <si>
    <t>10/mai</t>
  </si>
  <si>
    <t>11/mai</t>
  </si>
  <si>
    <t>12/mai</t>
  </si>
  <si>
    <t>13/mai</t>
  </si>
  <si>
    <t>14/mai</t>
  </si>
  <si>
    <t>17/mai</t>
  </si>
  <si>
    <t>18/mai</t>
  </si>
  <si>
    <t>19/mai</t>
  </si>
  <si>
    <t>20/mai</t>
  </si>
  <si>
    <t>21/mai</t>
  </si>
  <si>
    <t>24/mai</t>
  </si>
  <si>
    <t>25/mai</t>
  </si>
  <si>
    <t>26/mai</t>
  </si>
  <si>
    <t>27/mai</t>
  </si>
  <si>
    <t>28/mai</t>
  </si>
  <si>
    <t>31/mai</t>
  </si>
  <si>
    <t>01/jun</t>
  </si>
  <si>
    <t>02/jun</t>
  </si>
  <si>
    <t>03/jun</t>
  </si>
  <si>
    <t>04/jun</t>
  </si>
  <si>
    <t>07/jun</t>
  </si>
  <si>
    <t>08/jun</t>
  </si>
  <si>
    <t>09/jun</t>
  </si>
  <si>
    <t>10/jun</t>
  </si>
  <si>
    <t>11/jun</t>
  </si>
  <si>
    <t>12/jun</t>
  </si>
  <si>
    <t>14/jun</t>
  </si>
  <si>
    <t>15/jun</t>
  </si>
  <si>
    <t>16/jun</t>
  </si>
  <si>
    <t>EMX2</t>
  </si>
  <si>
    <t>EM</t>
  </si>
  <si>
    <t>27/05 à 16/06/2021</t>
  </si>
  <si>
    <t>08/06 à 16/06/2021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</si>
</sst>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71" formatCode="_-* #,##0.0000_-;\-* #,##0.0000_-;_-* &quot;-&quot;??_-;_-@_-"/>
    <numFmt numFmtId="172" formatCode="_-* #,##0.00000_-;\-* #,##0.00000_-;_-* &quot;-&quot;??_-;_-@_-"/>
  </numFmts>
  <fonts count="20" x14ac:knownFonts="1">
    <font>
      <sz val="6"/>
      <color indexed="8"/>
      <name val="Courier New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6"/>
      <color indexed="62"/>
      <name val="Courier New"/>
      <family val="2"/>
    </font>
    <font>
      <sz val="6"/>
      <color indexed="9"/>
      <name val="Courier New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rgb="FFFFFFFF"/>
      </bottom>
      <diagonal/>
    </border>
    <border>
      <left/>
      <right style="thin">
        <color rgb="FF4F81BD"/>
      </right>
      <top style="thin">
        <color rgb="FF4F81BD"/>
      </top>
      <bottom/>
      <diagonal/>
    </border>
    <border>
      <left style="thin">
        <color rgb="FFB8CCE4"/>
      </left>
      <right/>
      <top style="thin">
        <color rgb="FFB8CCE4"/>
      </top>
      <bottom/>
      <diagonal/>
    </border>
    <border>
      <left style="thin">
        <color rgb="FFDCE6F1"/>
      </left>
      <right/>
      <top style="thin">
        <color rgb="FFDCE6F1"/>
      </top>
      <bottom/>
      <diagonal/>
    </border>
  </borders>
  <cellStyleXfs count="43">
    <xf numFmtId="0" fontId="0" fillId="0" borderId="0" applyNumberFormat="0" applyFill="0" applyBorder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4">
    <xf numFmtId="0" fontId="0" fillId="0" borderId="0" xfId="0"/>
    <xf numFmtId="0" fontId="18" fillId="33" borderId="10" xfId="0" applyFont="1" applyFill="1" applyBorder="1" applyAlignment="1">
      <alignment horizontal="center"/>
    </xf>
    <xf numFmtId="0" fontId="19" fillId="34" borderId="11" xfId="0" applyFont="1" applyFill="1" applyBorder="1" applyAlignment="1">
      <alignment horizontal="center"/>
    </xf>
    <xf numFmtId="0" fontId="0" fillId="35" borderId="12" xfId="0" applyFont="1" applyFill="1" applyBorder="1" applyAlignment="1">
      <alignment horizontal="left"/>
    </xf>
    <xf numFmtId="14" fontId="0" fillId="35" borderId="12" xfId="0" applyNumberFormat="1" applyFont="1" applyFill="1" applyBorder="1" applyAlignment="1">
      <alignment horizontal="left"/>
    </xf>
    <xf numFmtId="171" fontId="0" fillId="35" borderId="12" xfId="0" applyNumberFormat="1" applyFont="1" applyFill="1" applyBorder="1" applyAlignment="1">
      <alignment horizontal="left"/>
    </xf>
    <xf numFmtId="172" fontId="0" fillId="35" borderId="12" xfId="0" applyNumberFormat="1" applyFont="1" applyFill="1" applyBorder="1" applyAlignment="1">
      <alignment horizontal="left"/>
    </xf>
    <xf numFmtId="43" fontId="0" fillId="35" borderId="12" xfId="0" applyNumberFormat="1" applyFont="1" applyFill="1" applyBorder="1" applyAlignment="1">
      <alignment horizontal="left"/>
    </xf>
    <xf numFmtId="0" fontId="0" fillId="36" borderId="13" xfId="0" applyFont="1" applyFill="1" applyBorder="1" applyAlignment="1">
      <alignment horizontal="left"/>
    </xf>
    <xf numFmtId="14" fontId="0" fillId="36" borderId="13" xfId="0" applyNumberFormat="1" applyFont="1" applyFill="1" applyBorder="1" applyAlignment="1">
      <alignment horizontal="left"/>
    </xf>
    <xf numFmtId="171" fontId="0" fillId="36" borderId="13" xfId="0" applyNumberFormat="1" applyFont="1" applyFill="1" applyBorder="1" applyAlignment="1">
      <alignment horizontal="left"/>
    </xf>
    <xf numFmtId="172" fontId="0" fillId="36" borderId="13" xfId="0" applyNumberFormat="1" applyFont="1" applyFill="1" applyBorder="1" applyAlignment="1">
      <alignment horizontal="left"/>
    </xf>
    <xf numFmtId="43" fontId="0" fillId="36" borderId="13" xfId="0" applyNumberFormat="1" applyFont="1" applyFill="1" applyBorder="1" applyAlignment="1">
      <alignment horizontal="lef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4" fontId="0" fillId="0" borderId="0" xfId="0" applyNumberFormat="1"/>
    <xf numFmtId="172" fontId="0" fillId="0" borderId="0" xfId="0" applyNumberFormat="1" applyAlignment="1">
      <alignment horizontal="left"/>
    </xf>
    <xf numFmtId="44" fontId="0" fillId="0" borderId="0" xfId="1" applyFont="1"/>
    <xf numFmtId="44" fontId="0" fillId="37" borderId="0" xfId="1" applyFont="1" applyFill="1"/>
    <xf numFmtId="0" fontId="0" fillId="0" borderId="0" xfId="0" applyAlignment="1">
      <alignment horizontal="right"/>
    </xf>
    <xf numFmtId="44" fontId="0" fillId="37" borderId="0" xfId="0" applyNumberFormat="1" applyFill="1"/>
    <xf numFmtId="44" fontId="0" fillId="38" borderId="0" xfId="1" applyFont="1" applyFill="1"/>
    <xf numFmtId="0" fontId="0" fillId="37" borderId="0" xfId="0" applyNumberFormat="1" applyFill="1"/>
  </cellXfs>
  <cellStyles count="43">
    <cellStyle name="20% - Ênfase1" xfId="20" builtinId="30" customBuiltin="1"/>
    <cellStyle name="20% - Ênfase2" xfId="24" builtinId="34" customBuiltin="1"/>
    <cellStyle name="20% - Ênfase3" xfId="28" builtinId="38" customBuiltin="1"/>
    <cellStyle name="20% - Ênfase4" xfId="32" builtinId="42" customBuiltin="1"/>
    <cellStyle name="20% - Ênfase5" xfId="36" builtinId="46" customBuiltin="1"/>
    <cellStyle name="20% - Ênfase6" xfId="40" builtinId="50" customBuiltin="1"/>
    <cellStyle name="40% - Ênfase1" xfId="21" builtinId="31" customBuiltin="1"/>
    <cellStyle name="40% - Ênfase2" xfId="25" builtinId="35" customBuiltin="1"/>
    <cellStyle name="40% - Ênfase3" xfId="29" builtinId="39" customBuiltin="1"/>
    <cellStyle name="40% - Ênfase4" xfId="33" builtinId="43" customBuiltin="1"/>
    <cellStyle name="40% - Ênfase5" xfId="37" builtinId="47" customBuiltin="1"/>
    <cellStyle name="40% - Ênfase6" xfId="41" builtinId="51" customBuiltin="1"/>
    <cellStyle name="60% - Ênfase1" xfId="22" builtinId="32" customBuiltin="1"/>
    <cellStyle name="60% - Ênfase2" xfId="26" builtinId="36" customBuiltin="1"/>
    <cellStyle name="60% - Ênfase3" xfId="30" builtinId="40" customBuiltin="1"/>
    <cellStyle name="60% - Ênfase4" xfId="34" builtinId="44" customBuiltin="1"/>
    <cellStyle name="60% - Ênfase5" xfId="38" builtinId="48" customBuiltin="1"/>
    <cellStyle name="60% - Ênfase6" xfId="42" builtinId="52" customBuiltin="1"/>
    <cellStyle name="Bom" xfId="7" builtinId="26" customBuiltin="1"/>
    <cellStyle name="Cálculo" xfId="12" builtinId="22" customBuiltin="1"/>
    <cellStyle name="Célula de Verificação" xfId="14" builtinId="23" customBuiltin="1"/>
    <cellStyle name="Célula Vinculada" xfId="13" builtinId="24" customBuiltin="1"/>
    <cellStyle name="Ênfase1" xfId="19" builtinId="29" customBuiltin="1"/>
    <cellStyle name="Ênfase2" xfId="23" builtinId="33" customBuiltin="1"/>
    <cellStyle name="Ênfase3" xfId="27" builtinId="37" customBuiltin="1"/>
    <cellStyle name="Ênfase4" xfId="31" builtinId="41" customBuiltin="1"/>
    <cellStyle name="Ênfase5" xfId="35" builtinId="45" customBuiltin="1"/>
    <cellStyle name="Ênfase6" xfId="39" builtinId="49" customBuiltin="1"/>
    <cellStyle name="Entrada" xfId="10" builtinId="20" customBuiltin="1"/>
    <cellStyle name="Moeda" xfId="1" builtinId="4"/>
    <cellStyle name="Neutro" xfId="9" builtinId="28" customBuiltin="1"/>
    <cellStyle name="Normal" xfId="0" builtinId="0" customBuiltin="1"/>
    <cellStyle name="Nota" xfId="16" builtinId="10" customBuiltin="1"/>
    <cellStyle name="Ruim" xfId="8" builtinId="27" customBuiltin="1"/>
    <cellStyle name="Saída" xfId="11" builtinId="21" customBuiltin="1"/>
    <cellStyle name="Texto de Aviso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ítulo 4" xfId="6" builtinId="19" customBuiltin="1"/>
    <cellStyle name="Total" xfId="18" builtinId="25" customBuiltin="1"/>
  </cellStyles>
  <dxfs count="5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berto" refreshedDate="44364.496933333336" createdVersion="7" refreshedVersion="7" minRefreshableVersion="3" recordCount="670">
  <cacheSource type="worksheet">
    <worksheetSource ref="A2:N672" sheet="1-Itens das Notas Fiscais de "/>
  </cacheSource>
  <cacheFields count="15">
    <cacheField name="Cliente" numFmtId="0">
      <sharedItems/>
    </cacheField>
    <cacheField name="Loja" numFmtId="0">
      <sharedItems/>
    </cacheField>
    <cacheField name="Nome" numFmtId="0">
      <sharedItems/>
    </cacheField>
    <cacheField name="Observacao" numFmtId="0">
      <sharedItems/>
    </cacheField>
    <cacheField name="Produto" numFmtId="0">
      <sharedItems/>
    </cacheField>
    <cacheField name="Descricao" numFmtId="0">
      <sharedItems count="25">
        <s v="11.334.1168 EIXO EMU"/>
        <s v="11.339.0019 BLOCO EMX2"/>
        <s v="11.339.0062 EIXO EMU"/>
        <s v="11.339.0081 BLOCO EMX2"/>
        <s v="11.339.1061 EIXO EM"/>
        <s v="11.339.1134 BLOCO EM"/>
        <s v="11.339.1135 BLOCO EM"/>
        <s v="11.339.1236 EIXO EMX2"/>
        <s v="11.339.1380 EIXO EMX2"/>
        <s v="11.339.1384 EIXO EMX2"/>
        <s v="11.339.1590 EIXO EMU"/>
        <s v="11.389.1050 EIXO FMF"/>
        <s v="11.399.0002 BLOCO VEM"/>
        <s v="11.399.0030 EIXO VCC"/>
        <s v="11.399.0031 EIXO VCC"/>
        <s v="11.399.1012 EIXO VEM"/>
        <s v="11.399.1015 EIXO VEM"/>
        <s v="11.399.1018 EIXO VEM"/>
        <s v="11.809.1019 BLOCO QTN"/>
        <s v="11.809.1021 BLOCO QTN"/>
        <s v="11.809.1022 BLOCO QTN"/>
        <s v="11.819.1008 BLOCO QTN"/>
        <s v="11.819.1013 BLOCO QTN"/>
        <s v="11.819.1016 BLOCO QTN"/>
        <s v="11.819.1043 BLOCO QTN"/>
      </sharedItems>
    </cacheField>
    <cacheField name="Num. Docto." numFmtId="0">
      <sharedItems/>
    </cacheField>
    <cacheField name="Serie" numFmtId="0">
      <sharedItems/>
    </cacheField>
    <cacheField name="Emissao" numFmtId="14">
      <sharedItems containsSemiMixedTypes="0" containsNonDate="0" containsDate="1" containsString="0" minDate="2021-01-04T00:00:00" maxDate="2021-06-17T00:00:00" count="127">
        <d v="2021-01-05T00:00:00"/>
        <d v="2021-02-11T00:00:00"/>
        <d v="2021-02-12T00:00:00"/>
        <d v="2021-03-18T00:00:00"/>
        <d v="2021-03-19T00:00:00"/>
        <d v="2021-03-20T00:00:00"/>
        <d v="2021-05-04T00:00:00"/>
        <d v="2021-05-05T00:00:00"/>
        <d v="2021-05-06T00:00:00"/>
        <d v="2021-05-21T00:00:00"/>
        <d v="2021-05-24T00:00:00"/>
        <d v="2021-05-25T00:00:00"/>
        <d v="2021-06-01T00:00:00"/>
        <d v="2021-06-02T00:00:00"/>
        <d v="2021-06-03T00:00:00"/>
        <d v="2021-01-04T00:00:00"/>
        <d v="2021-01-06T00:00:00"/>
        <d v="2021-01-07T00:00:00"/>
        <d v="2021-01-08T00:00:00"/>
        <d v="2021-01-11T00:00:00"/>
        <d v="2021-01-12T00:00:00"/>
        <d v="2021-01-13T00:00:00"/>
        <d v="2021-01-14T00:00:00"/>
        <d v="2021-01-15T00:00:00"/>
        <d v="2021-01-18T00:00:00"/>
        <d v="2021-01-19T00:00:00"/>
        <d v="2021-01-20T00:00:00"/>
        <d v="2021-01-21T00:00:00"/>
        <d v="2021-01-22T00:00:00"/>
        <d v="2021-02-03T00:00:00"/>
        <d v="2021-02-04T00:00:00"/>
        <d v="2021-02-05T00:00:00"/>
        <d v="2021-02-08T00:00:00"/>
        <d v="2021-02-09T00:00:00"/>
        <d v="2021-02-10T00:00:00"/>
        <d v="2021-02-15T00:00:00"/>
        <d v="2021-02-16T00:00:00"/>
        <d v="2021-02-17T00:00:00"/>
        <d v="2021-02-18T00:00:00"/>
        <d v="2021-02-19T00:00:00"/>
        <d v="2021-02-22T00:00:00"/>
        <d v="2021-02-23T00:00:00"/>
        <d v="2021-02-24T00:00:00"/>
        <d v="2021-02-25T00:00:00"/>
        <d v="2021-02-26T00:00:00"/>
        <d v="2021-03-01T00:00:00"/>
        <d v="2021-03-02T00:00:00"/>
        <d v="2021-03-03T00:00:00"/>
        <d v="2021-03-04T00:00:00"/>
        <d v="2021-03-05T00:00:00"/>
        <d v="2021-03-08T00:00:00"/>
        <d v="2021-03-10T00:00:00"/>
        <d v="2021-03-11T00:00:00"/>
        <d v="2021-03-12T00:00:00"/>
        <d v="2021-03-15T00:00:00"/>
        <d v="2021-03-17T00:00:00"/>
        <d v="2021-03-22T00:00:00"/>
        <d v="2021-03-23T00:00:00"/>
        <d v="2021-03-24T00:00:00"/>
        <d v="2021-03-25T00:00:00"/>
        <d v="2021-03-26T00:00:00"/>
        <d v="2021-03-27T00:00:00"/>
        <d v="2021-03-28T00:00:00"/>
        <d v="2021-03-29T00:00:00"/>
        <d v="2021-03-30T00:00:00"/>
        <d v="2021-03-31T00:00:00"/>
        <d v="2021-04-22T00:00:00"/>
        <d v="2021-04-23T00:00:00"/>
        <d v="2021-04-24T00:00:00"/>
        <d v="2021-04-26T00:00:00"/>
        <d v="2021-04-28T00:00:00"/>
        <d v="2021-04-29T00:00:00"/>
        <d v="2021-05-17T00:00:00"/>
        <d v="2021-05-18T00:00:00"/>
        <d v="2021-06-09T00:00:00"/>
        <d v="2021-06-10T00:00:00"/>
        <d v="2021-06-11T00:00:00"/>
        <d v="2021-06-12T00:00:00"/>
        <d v="2021-01-23T00:00:00"/>
        <d v="2021-01-25T00:00:00"/>
        <d v="2021-01-26T00:00:00"/>
        <d v="2021-01-27T00:00:00"/>
        <d v="2021-01-28T00:00:00"/>
        <d v="2021-01-29T00:00:00"/>
        <d v="2021-01-30T00:00:00"/>
        <d v="2021-02-01T00:00:00"/>
        <d v="2021-02-02T00:00:00"/>
        <d v="2021-04-01T00:00:00"/>
        <d v="2021-04-05T00:00:00"/>
        <d v="2021-04-06T00:00:00"/>
        <d v="2021-04-07T00:00:00"/>
        <d v="2021-04-08T00:00:00"/>
        <d v="2021-04-09T00:00:00"/>
        <d v="2021-04-10T00:00:00"/>
        <d v="2021-04-12T00:00:00"/>
        <d v="2021-04-13T00:00:00"/>
        <d v="2021-04-14T00:00:00"/>
        <d v="2021-04-15T00:00:00"/>
        <d v="2021-04-16T00:00:00"/>
        <d v="2021-04-19T00:00:00"/>
        <d v="2021-04-20T00:00:00"/>
        <d v="2021-04-27T00:00:00"/>
        <d v="2021-04-30T00:00:00"/>
        <d v="2021-05-03T00:00:00"/>
        <d v="2021-05-07T00:00:00"/>
        <d v="2021-05-10T00:00:00"/>
        <d v="2021-05-11T00:00:00"/>
        <d v="2021-05-12T00:00:00"/>
        <d v="2021-05-13T00:00:00"/>
        <d v="2021-05-14T00:00:00"/>
        <d v="2021-05-19T00:00:00"/>
        <d v="2021-05-20T00:00:00"/>
        <d v="2021-05-26T00:00:00"/>
        <d v="2021-05-27T00:00:00"/>
        <d v="2021-05-28T00:00:00"/>
        <d v="2021-05-31T00:00:00"/>
        <d v="2021-06-04T00:00:00"/>
        <d v="2021-06-07T00:00:00"/>
        <d v="2021-06-08T00:00:00"/>
        <d v="2021-06-14T00:00:00"/>
        <d v="2021-06-15T00:00:00"/>
        <d v="2021-06-16T00:00:00"/>
        <d v="2021-03-06T00:00:00"/>
        <d v="2021-03-09T00:00:00"/>
        <d v="2021-03-13T00:00:00"/>
        <d v="2021-03-16T00:00:00"/>
        <d v="2021-02-20T00:00:00"/>
      </sharedItems>
      <fieldGroup par="14" base="8">
        <rangePr groupBy="days" startDate="2021-01-04T00:00:00" endDate="2021-06-17T00:00:00"/>
        <groupItems count="368">
          <s v="&lt;04/01/2021"/>
          <s v="01/jan"/>
          <s v="02/jan"/>
          <s v="03/jan"/>
          <s v="04/jan"/>
          <s v="05/jan"/>
          <s v="06/jan"/>
          <s v="07/jan"/>
          <s v="08/jan"/>
          <s v="09/jan"/>
          <s v="10/jan"/>
          <s v="11/jan"/>
          <s v="12/jan"/>
          <s v="13/jan"/>
          <s v="14/jan"/>
          <s v="15/jan"/>
          <s v="16/jan"/>
          <s v="17/jan"/>
          <s v="18/jan"/>
          <s v="19/jan"/>
          <s v="20/jan"/>
          <s v="21/jan"/>
          <s v="22/jan"/>
          <s v="23/jan"/>
          <s v="24/jan"/>
          <s v="25/jan"/>
          <s v="26/jan"/>
          <s v="27/jan"/>
          <s v="28/jan"/>
          <s v="29/jan"/>
          <s v="30/jan"/>
          <s v="31/jan"/>
          <s v="01/fev"/>
          <s v="02/fev"/>
          <s v="03/fev"/>
          <s v="04/fev"/>
          <s v="05/fev"/>
          <s v="06/fev"/>
          <s v="07/fev"/>
          <s v="08/fev"/>
          <s v="09/fev"/>
          <s v="10/fev"/>
          <s v="11/fev"/>
          <s v="12/fev"/>
          <s v="13/fev"/>
          <s v="14/fev"/>
          <s v="15/fev"/>
          <s v="16/fev"/>
          <s v="17/fev"/>
          <s v="18/fev"/>
          <s v="19/fev"/>
          <s v="20/fev"/>
          <s v="21/fev"/>
          <s v="22/fev"/>
          <s v="23/fev"/>
          <s v="24/fev"/>
          <s v="25/fev"/>
          <s v="26/fev"/>
          <s v="27/fev"/>
          <s v="28/fev"/>
          <s v="29/fev"/>
          <s v="01/mar"/>
          <s v="02/mar"/>
          <s v="03/mar"/>
          <s v="04/mar"/>
          <s v="05/mar"/>
          <s v="06/mar"/>
          <s v="07/mar"/>
          <s v="08/mar"/>
          <s v="09/mar"/>
          <s v="10/mar"/>
          <s v="11/mar"/>
          <s v="12/mar"/>
          <s v="13/mar"/>
          <s v="14/mar"/>
          <s v="15/mar"/>
          <s v="16/mar"/>
          <s v="17/mar"/>
          <s v="18/mar"/>
          <s v="19/mar"/>
          <s v="20/mar"/>
          <s v="21/mar"/>
          <s v="22/mar"/>
          <s v="23/mar"/>
          <s v="24/mar"/>
          <s v="25/mar"/>
          <s v="26/mar"/>
          <s v="27/mar"/>
          <s v="28/mar"/>
          <s v="29/mar"/>
          <s v="30/mar"/>
          <s v="31/mar"/>
          <s v="01/abr"/>
          <s v="02/abr"/>
          <s v="03/abr"/>
          <s v="04/abr"/>
          <s v="05/abr"/>
          <s v="06/abr"/>
          <s v="07/abr"/>
          <s v="08/abr"/>
          <s v="09/abr"/>
          <s v="10/abr"/>
          <s v="11/abr"/>
          <s v="12/abr"/>
          <s v="13/abr"/>
          <s v="14/abr"/>
          <s v="15/abr"/>
          <s v="16/abr"/>
          <s v="17/abr"/>
          <s v="18/abr"/>
          <s v="19/abr"/>
          <s v="20/abr"/>
          <s v="21/abr"/>
          <s v="22/abr"/>
          <s v="23/abr"/>
          <s v="24/abr"/>
          <s v="25/abr"/>
          <s v="26/abr"/>
          <s v="27/abr"/>
          <s v="28/abr"/>
          <s v="29/abr"/>
          <s v="30/abr"/>
          <s v="01/mai"/>
          <s v="02/mai"/>
          <s v="03/mai"/>
          <s v="04/mai"/>
          <s v="05/mai"/>
          <s v="06/mai"/>
          <s v="07/mai"/>
          <s v="08/mai"/>
          <s v="09/mai"/>
          <s v="10/mai"/>
          <s v="11/mai"/>
          <s v="12/mai"/>
          <s v="13/mai"/>
          <s v="14/mai"/>
          <s v="15/mai"/>
          <s v="16/mai"/>
          <s v="17/mai"/>
          <s v="18/mai"/>
          <s v="19/mai"/>
          <s v="20/mai"/>
          <s v="21/mai"/>
          <s v="22/mai"/>
          <s v="23/mai"/>
          <s v="24/mai"/>
          <s v="25/mai"/>
          <s v="26/mai"/>
          <s v="27/mai"/>
          <s v="28/mai"/>
          <s v="29/mai"/>
          <s v="30/mai"/>
          <s v="31/mai"/>
          <s v="01/jun"/>
          <s v="02/jun"/>
          <s v="03/jun"/>
          <s v="04/jun"/>
          <s v="05/jun"/>
          <s v="06/jun"/>
          <s v="07/jun"/>
          <s v="08/jun"/>
          <s v="09/jun"/>
          <s v="10/jun"/>
          <s v="11/jun"/>
          <s v="12/jun"/>
          <s v="13/jun"/>
          <s v="14/jun"/>
          <s v="15/jun"/>
          <s v="16/jun"/>
          <s v="17/jun"/>
          <s v="18/jun"/>
          <s v="19/jun"/>
          <s v="20/jun"/>
          <s v="21/jun"/>
          <s v="22/jun"/>
          <s v="23/jun"/>
          <s v="24/jun"/>
          <s v="25/jun"/>
          <s v="26/jun"/>
          <s v="27/jun"/>
          <s v="28/jun"/>
          <s v="29/jun"/>
          <s v="30/jun"/>
          <s v="01/jul"/>
          <s v="02/jul"/>
          <s v="03/jul"/>
          <s v="04/jul"/>
          <s v="05/jul"/>
          <s v="06/jul"/>
          <s v="07/jul"/>
          <s v="08/jul"/>
          <s v="09/jul"/>
          <s v="10/jul"/>
          <s v="11/jul"/>
          <s v="12/jul"/>
          <s v="13/jul"/>
          <s v="14/jul"/>
          <s v="15/jul"/>
          <s v="16/jul"/>
          <s v="17/jul"/>
          <s v="18/jul"/>
          <s v="19/jul"/>
          <s v="20/jul"/>
          <s v="21/jul"/>
          <s v="22/jul"/>
          <s v="23/jul"/>
          <s v="24/jul"/>
          <s v="25/jul"/>
          <s v="26/jul"/>
          <s v="27/jul"/>
          <s v="28/jul"/>
          <s v="29/jul"/>
          <s v="30/jul"/>
          <s v="31/jul"/>
          <s v="01/ago"/>
          <s v="02/ago"/>
          <s v="03/ago"/>
          <s v="04/ago"/>
          <s v="05/ago"/>
          <s v="06/ago"/>
          <s v="07/ago"/>
          <s v="08/ago"/>
          <s v="09/ago"/>
          <s v="10/ago"/>
          <s v="11/ago"/>
          <s v="12/ago"/>
          <s v="13/ago"/>
          <s v="14/ago"/>
          <s v="15/ago"/>
          <s v="16/ago"/>
          <s v="17/ago"/>
          <s v="18/ago"/>
          <s v="19/ago"/>
          <s v="20/ago"/>
          <s v="21/ago"/>
          <s v="22/ago"/>
          <s v="23/ago"/>
          <s v="24/ago"/>
          <s v="25/ago"/>
          <s v="26/ago"/>
          <s v="27/ago"/>
          <s v="28/ago"/>
          <s v="29/ago"/>
          <s v="30/ago"/>
          <s v="31/ago"/>
          <s v="01/set"/>
          <s v="02/set"/>
          <s v="03/set"/>
          <s v="04/set"/>
          <s v="05/set"/>
          <s v="06/set"/>
          <s v="07/set"/>
          <s v="08/set"/>
          <s v="09/set"/>
          <s v="10/set"/>
          <s v="11/set"/>
          <s v="12/set"/>
          <s v="13/set"/>
          <s v="14/set"/>
          <s v="15/set"/>
          <s v="16/set"/>
          <s v="17/set"/>
          <s v="18/set"/>
          <s v="19/set"/>
          <s v="20/set"/>
          <s v="21/set"/>
          <s v="22/set"/>
          <s v="23/set"/>
          <s v="24/set"/>
          <s v="25/set"/>
          <s v="26/set"/>
          <s v="27/set"/>
          <s v="28/set"/>
          <s v="29/set"/>
          <s v="30/set"/>
          <s v="01/out"/>
          <s v="02/out"/>
          <s v="03/out"/>
          <s v="04/out"/>
          <s v="05/out"/>
          <s v="06/out"/>
          <s v="07/out"/>
          <s v="08/out"/>
          <s v="09/out"/>
          <s v="10/out"/>
          <s v="11/out"/>
          <s v="12/out"/>
          <s v="13/out"/>
          <s v="14/out"/>
          <s v="15/out"/>
          <s v="16/out"/>
          <s v="17/out"/>
          <s v="18/out"/>
          <s v="19/out"/>
          <s v="20/out"/>
          <s v="21/out"/>
          <s v="22/out"/>
          <s v="23/out"/>
          <s v="24/out"/>
          <s v="25/out"/>
          <s v="26/out"/>
          <s v="27/out"/>
          <s v="28/out"/>
          <s v="29/out"/>
          <s v="30/out"/>
          <s v="31/out"/>
          <s v="01/nov"/>
          <s v="02/nov"/>
          <s v="03/nov"/>
          <s v="04/nov"/>
          <s v="05/nov"/>
          <s v="06/nov"/>
          <s v="07/nov"/>
          <s v="08/nov"/>
          <s v="09/nov"/>
          <s v="10/nov"/>
          <s v="11/nov"/>
          <s v="12/nov"/>
          <s v="13/nov"/>
          <s v="14/nov"/>
          <s v="15/nov"/>
          <s v="16/nov"/>
          <s v="17/nov"/>
          <s v="18/nov"/>
          <s v="19/nov"/>
          <s v="20/nov"/>
          <s v="21/nov"/>
          <s v="22/nov"/>
          <s v="23/nov"/>
          <s v="24/nov"/>
          <s v="25/nov"/>
          <s v="26/nov"/>
          <s v="27/nov"/>
          <s v="28/nov"/>
          <s v="29/nov"/>
          <s v="30/nov"/>
          <s v="01/dez"/>
          <s v="02/dez"/>
          <s v="03/dez"/>
          <s v="04/dez"/>
          <s v="05/dez"/>
          <s v="06/dez"/>
          <s v="07/dez"/>
          <s v="08/dez"/>
          <s v="09/dez"/>
          <s v="10/dez"/>
          <s v="11/dez"/>
          <s v="12/dez"/>
          <s v="13/dez"/>
          <s v="14/dez"/>
          <s v="15/dez"/>
          <s v="16/dez"/>
          <s v="17/dez"/>
          <s v="18/dez"/>
          <s v="19/dez"/>
          <s v="20/dez"/>
          <s v="21/dez"/>
          <s v="22/dez"/>
          <s v="23/dez"/>
          <s v="24/dez"/>
          <s v="25/dez"/>
          <s v="26/dez"/>
          <s v="27/dez"/>
          <s v="28/dez"/>
          <s v="29/dez"/>
          <s v="30/dez"/>
          <s v="31/dez"/>
          <s v="&gt;17/06/2021"/>
        </groupItems>
      </fieldGroup>
    </cacheField>
    <cacheField name="Unidade" numFmtId="0">
      <sharedItems/>
    </cacheField>
    <cacheField name="Quantidade" numFmtId="171">
      <sharedItems containsSemiMixedTypes="0" containsString="0" containsNumber="1" containsInteger="1" minValue="5" maxValue="18000" count="220">
        <n v="4639"/>
        <n v="5000"/>
        <n v="4771"/>
        <n v="7500"/>
        <n v="2912"/>
        <n v="2500"/>
        <n v="7953"/>
        <n v="5027"/>
        <n v="4351"/>
        <n v="8487"/>
        <n v="1950"/>
        <n v="1560"/>
        <n v="1170"/>
        <n v="780"/>
        <n v="2730"/>
        <n v="2340"/>
        <n v="3120"/>
        <n v="390"/>
        <n v="2670"/>
        <n v="2719"/>
        <n v="2430"/>
        <n v="2310"/>
        <n v="2335"/>
        <n v="3510"/>
        <n v="2305"/>
        <n v="2280"/>
        <n v="1650"/>
        <n v="1980"/>
        <n v="2700"/>
        <n v="2202"/>
        <n v="1300"/>
        <n v="4700"/>
        <n v="2794"/>
        <n v="600"/>
        <n v="4085"/>
        <n v="1200"/>
        <n v="4120"/>
        <n v="2490"/>
        <n v="10000"/>
        <n v="9872"/>
        <n v="2561"/>
        <n v="1080"/>
        <n v="2520"/>
        <n v="2820"/>
        <n v="1068"/>
        <n v="360"/>
        <n v="2160"/>
        <n v="1014"/>
        <n v="1728"/>
        <n v="3600"/>
        <n v="1404"/>
        <n v="1440"/>
        <n v="2064"/>
        <n v="2460"/>
        <n v="1795"/>
        <n v="2100"/>
        <n v="1800"/>
        <n v="2124"/>
        <n v="2090"/>
        <n v="680"/>
        <n v="320"/>
        <n v="1410"/>
        <n v="2250"/>
        <n v="2880"/>
        <n v="3960"/>
        <n v="1020"/>
        <n v="1739"/>
        <n v="2844"/>
        <n v="3000"/>
        <n v="2877"/>
        <n v="240"/>
        <n v="540"/>
        <n v="720"/>
        <n v="1776"/>
        <n v="2448"/>
        <n v="2910"/>
        <n v="3690"/>
        <n v="2484"/>
        <n v="3204"/>
        <n v="2866"/>
        <n v="4341"/>
        <n v="1260"/>
        <n v="2940"/>
        <n v="2450"/>
        <n v="2897"/>
        <n v="1680"/>
        <n v="2082"/>
        <n v="2030"/>
        <n v="2414"/>
        <n v="2058"/>
        <n v="1670"/>
        <n v="2095"/>
        <n v="2436"/>
        <n v="1290"/>
        <n v="420"/>
        <n v="1239"/>
        <n v="1218"/>
        <n v="840"/>
        <n v="1638"/>
        <n v="1740"/>
        <n v="1498"/>
        <n v="2020"/>
        <n v="1674"/>
        <n v="1673"/>
        <n v="1177"/>
        <n v="3290"/>
        <n v="1710"/>
        <n v="2091"/>
        <n v="2478"/>
        <n v="2580"/>
        <n v="3779"/>
        <n v="1134"/>
        <n v="798"/>
        <n v="1701"/>
        <n v="1190"/>
        <n v="407"/>
        <n v="4500"/>
        <n v="8500"/>
        <n v="5580"/>
        <n v="3500"/>
        <n v="7303"/>
        <n v="4276"/>
        <n v="9000"/>
        <n v="6438"/>
        <n v="4000"/>
        <n v="7010"/>
        <n v="13500"/>
        <n v="8000"/>
        <n v="18000"/>
        <n v="5576"/>
        <n v="1793"/>
        <n v="2200"/>
        <n v="7581"/>
        <n v="14000"/>
        <n v="12000"/>
        <n v="3905"/>
        <n v="4870"/>
        <n v="2369"/>
        <n v="7721"/>
        <n v="3443"/>
        <n v="4946"/>
        <n v="6548"/>
        <n v="271"/>
        <n v="400"/>
        <n v="900"/>
        <n v="499"/>
        <n v="500"/>
        <n v="1400"/>
        <n v="191"/>
        <n v="300"/>
        <n v="1000"/>
        <n v="200"/>
        <n v="839"/>
        <n v="7772"/>
        <n v="5141"/>
        <n v="2081"/>
        <n v="4392"/>
        <n v="1954"/>
        <n v="2272"/>
        <n v="6969"/>
        <n v="2492"/>
        <n v="4320"/>
        <n v="2062"/>
        <n v="3268"/>
        <n v="7308"/>
        <n v="3288"/>
        <n v="2638"/>
        <n v="5287"/>
        <n v="2983"/>
        <n v="5512"/>
        <n v="9068"/>
        <n v="6230"/>
        <n v="5491"/>
        <n v="7413"/>
        <n v="3296"/>
        <n v="3170"/>
        <n v="7000"/>
        <n v="3118"/>
        <n v="660"/>
        <n v="6028"/>
        <n v="931"/>
        <n v="1862"/>
        <n v="1813"/>
        <n v="1764"/>
        <n v="2646"/>
        <n v="882"/>
        <n v="800"/>
        <n v="775"/>
        <n v="745"/>
        <n v="100"/>
        <n v="5"/>
        <n v="758"/>
        <n v="2793"/>
        <n v="1596"/>
        <n v="1725"/>
        <n v="1022"/>
        <n v="1704"/>
        <n v="1463"/>
        <n v="665"/>
        <n v="2261"/>
        <n v="1729"/>
        <n v="1746"/>
        <n v="599"/>
        <n v="532"/>
        <n v="2546"/>
        <n v="4655"/>
        <n v="2651"/>
        <n v="756"/>
        <n v="1386"/>
        <n v="1330"/>
        <n v="3528"/>
        <n v="278"/>
        <n v="444"/>
        <n v="580"/>
        <n v="1953"/>
        <n v="1350"/>
        <n v="2695"/>
        <n v="1482"/>
        <n v="847"/>
        <n v="48"/>
      </sharedItems>
    </cacheField>
    <cacheField name="Vlr.Unitario" numFmtId="172">
      <sharedItems containsSemiMixedTypes="0" containsString="0" containsNumber="1" minValue="2.6789999999999998" maxValue="5.3280000000000003" count="10">
        <n v="2.6789999999999998"/>
        <n v="5.17"/>
        <n v="5.27"/>
        <n v="4.1689999999999996"/>
        <n v="4.25"/>
        <n v="4.5448000000000004"/>
        <n v="5.3280000000000003"/>
        <n v="3.58"/>
        <n v="3.3570000000000002"/>
        <n v="3.512"/>
      </sharedItems>
    </cacheField>
    <cacheField name="Vlr.Total" numFmtId="43">
      <sharedItems containsSemiMixedTypes="0" containsString="0" containsNumber="1" minValue="26.64" maxValue="48222"/>
    </cacheField>
    <cacheField name="Vendedor" numFmtId="0">
      <sharedItems/>
    </cacheField>
    <cacheField name="Meses" numFmtId="0" databaseField="0">
      <fieldGroup base="8">
        <rangePr groupBy="months" startDate="2021-01-04T00:00:00" endDate="2021-06-17T00:00:00"/>
        <groupItems count="14">
          <s v="&lt;04/01/2021"/>
          <s v="jan"/>
          <s v="fev"/>
          <s v="mar"/>
          <s v="abr"/>
          <s v="mai"/>
          <s v="jun"/>
          <s v="jul"/>
          <s v="ago"/>
          <s v="set"/>
          <s v="out"/>
          <s v="nov"/>
          <s v="dez"/>
          <s v="&gt;17/06/202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70">
  <r>
    <s v="29958609"/>
    <s v="0001"/>
    <s v="EMBRACO INDUSTRIA DE COMPRESSORES LTDA"/>
    <s v=""/>
    <s v="113341168"/>
    <x v="0"/>
    <s v="049640"/>
    <s v="1"/>
    <x v="0"/>
    <s v="PC"/>
    <x v="0"/>
    <x v="0"/>
    <n v="12427.88"/>
    <s v="001"/>
  </r>
  <r>
    <s v="29958609"/>
    <s v="0001"/>
    <s v="EMBRACO INDUSTRIA DE COMPRESSORES LTDA"/>
    <s v=""/>
    <s v="113341168"/>
    <x v="0"/>
    <s v="050382"/>
    <s v="1"/>
    <x v="1"/>
    <s v="PC"/>
    <x v="1"/>
    <x v="0"/>
    <n v="13395"/>
    <s v="001"/>
  </r>
  <r>
    <s v="29958609"/>
    <s v="0001"/>
    <s v="EMBRACO INDUSTRIA DE COMPRESSORES LTDA"/>
    <s v=""/>
    <s v="113341168"/>
    <x v="0"/>
    <s v="050438"/>
    <s v="1"/>
    <x v="2"/>
    <s v="PC"/>
    <x v="2"/>
    <x v="0"/>
    <n v="12781.51"/>
    <s v="001"/>
  </r>
  <r>
    <s v="29958609"/>
    <s v="0001"/>
    <s v="EMBRACO INDUSTRIA DE COMPRESSORES LTDA"/>
    <s v=""/>
    <s v="113341168"/>
    <x v="0"/>
    <s v="051111"/>
    <s v="1"/>
    <x v="3"/>
    <s v="PC"/>
    <x v="1"/>
    <x v="0"/>
    <n v="13395"/>
    <s v="001"/>
  </r>
  <r>
    <s v="29958609"/>
    <s v="0001"/>
    <s v="EMBRACO INDUSTRIA DE COMPRESSORES LTDA"/>
    <s v=""/>
    <s v="113341168"/>
    <x v="0"/>
    <s v="051134"/>
    <s v="1"/>
    <x v="4"/>
    <s v="PC"/>
    <x v="3"/>
    <x v="0"/>
    <n v="20092.5"/>
    <s v="001"/>
  </r>
  <r>
    <s v="29958609"/>
    <s v="0001"/>
    <s v="EMBRACO INDUSTRIA DE COMPRESSORES LTDA"/>
    <s v=""/>
    <s v="113341168"/>
    <x v="0"/>
    <s v="051145"/>
    <s v="1"/>
    <x v="5"/>
    <s v="PC"/>
    <x v="4"/>
    <x v="0"/>
    <n v="7801.25"/>
    <s v="001"/>
  </r>
  <r>
    <s v="29958609"/>
    <s v="0001"/>
    <s v="EMBRACO INDUSTRIA DE COMPRESSORES LTDA"/>
    <s v=""/>
    <s v="113341168"/>
    <x v="0"/>
    <s v="051978"/>
    <s v="1"/>
    <x v="6"/>
    <s v="PC"/>
    <x v="5"/>
    <x v="0"/>
    <n v="6697.5"/>
    <s v="001"/>
  </r>
  <r>
    <s v="29958609"/>
    <s v="0001"/>
    <s v="EMBRACO INDUSTRIA DE COMPRESSORES LTDA"/>
    <s v=""/>
    <s v="113341168"/>
    <x v="0"/>
    <s v="052008"/>
    <s v="1"/>
    <x v="7"/>
    <s v="PC"/>
    <x v="1"/>
    <x v="0"/>
    <n v="13395"/>
    <s v="001"/>
  </r>
  <r>
    <s v="29958609"/>
    <s v="0001"/>
    <s v="EMBRACO INDUSTRIA DE COMPRESSORES LTDA"/>
    <s v=""/>
    <s v="113341168"/>
    <x v="0"/>
    <s v="052042"/>
    <s v="1"/>
    <x v="8"/>
    <s v="PC"/>
    <x v="6"/>
    <x v="0"/>
    <n v="21306.09"/>
    <s v="001"/>
  </r>
  <r>
    <s v="29958609"/>
    <s v="0001"/>
    <s v="EMBRACO INDUSTRIA DE COMPRESSORES LTDA"/>
    <s v=""/>
    <s v="113341168"/>
    <x v="0"/>
    <s v="052355"/>
    <s v="1"/>
    <x v="9"/>
    <s v="PC"/>
    <x v="3"/>
    <x v="0"/>
    <n v="20092.5"/>
    <s v="001"/>
  </r>
  <r>
    <s v="29958609"/>
    <s v="0001"/>
    <s v="EMBRACO INDUSTRIA DE COMPRESSORES LTDA"/>
    <s v=""/>
    <s v="113341168"/>
    <x v="0"/>
    <s v="052364"/>
    <s v="1"/>
    <x v="9"/>
    <s v="PC"/>
    <x v="5"/>
    <x v="0"/>
    <n v="6697.5"/>
    <s v="001"/>
  </r>
  <r>
    <s v="29958609"/>
    <s v="0001"/>
    <s v="EMBRACO INDUSTRIA DE COMPRESSORES LTDA"/>
    <s v=""/>
    <s v="113341168"/>
    <x v="0"/>
    <s v="052386"/>
    <s v="1"/>
    <x v="10"/>
    <s v="PC"/>
    <x v="7"/>
    <x v="0"/>
    <n v="13467.33"/>
    <s v="001"/>
  </r>
  <r>
    <s v="29958609"/>
    <s v="0001"/>
    <s v="EMBRACO INDUSTRIA DE COMPRESSORES LTDA"/>
    <s v=""/>
    <s v="113341168"/>
    <x v="0"/>
    <s v="052417"/>
    <s v="1"/>
    <x v="11"/>
    <s v="PC"/>
    <x v="8"/>
    <x v="0"/>
    <n v="11656.33"/>
    <s v="001"/>
  </r>
  <r>
    <s v="29958609"/>
    <s v="0001"/>
    <s v="EMBRACO INDUSTRIA DE COMPRESSORES LTDA"/>
    <s v=""/>
    <s v="113341168"/>
    <x v="0"/>
    <s v="052567"/>
    <s v="1"/>
    <x v="12"/>
    <s v="PC"/>
    <x v="5"/>
    <x v="0"/>
    <n v="6697.5"/>
    <s v="001"/>
  </r>
  <r>
    <s v="29958609"/>
    <s v="0001"/>
    <s v="EMBRACO INDUSTRIA DE COMPRESSORES LTDA"/>
    <s v=""/>
    <s v="113341168"/>
    <x v="0"/>
    <s v="052587"/>
    <s v="1"/>
    <x v="13"/>
    <s v="PC"/>
    <x v="3"/>
    <x v="0"/>
    <n v="20092.5"/>
    <s v="001"/>
  </r>
  <r>
    <s v="29958609"/>
    <s v="0001"/>
    <s v="EMBRACO INDUSTRIA DE COMPRESSORES LTDA"/>
    <s v=""/>
    <s v="113341168"/>
    <x v="0"/>
    <s v="052604"/>
    <s v="1"/>
    <x v="14"/>
    <s v="PC"/>
    <x v="9"/>
    <x v="0"/>
    <n v="22736.67"/>
    <s v="001"/>
  </r>
  <r>
    <s v="29958609"/>
    <s v="0001"/>
    <s v="EMBRACO INDUSTRIA DE COMPRESSORES LTDA"/>
    <s v=""/>
    <s v="113390019"/>
    <x v="1"/>
    <s v="049613"/>
    <s v="1"/>
    <x v="15"/>
    <s v="PC"/>
    <x v="10"/>
    <x v="1"/>
    <n v="10081.5"/>
    <s v="001"/>
  </r>
  <r>
    <s v="29958609"/>
    <s v="0001"/>
    <s v="EMBRACO INDUSTRIA DE COMPRESSORES LTDA"/>
    <s v=""/>
    <s v="113390019"/>
    <x v="1"/>
    <s v="049645"/>
    <s v="1"/>
    <x v="0"/>
    <s v="PC"/>
    <x v="10"/>
    <x v="1"/>
    <n v="10081.5"/>
    <s v="001"/>
  </r>
  <r>
    <s v="29958609"/>
    <s v="0001"/>
    <s v="EMBRACO INDUSTRIA DE COMPRESSORES LTDA"/>
    <s v=""/>
    <s v="113390019"/>
    <x v="1"/>
    <s v="049668"/>
    <s v="1"/>
    <x v="16"/>
    <s v="PC"/>
    <x v="11"/>
    <x v="1"/>
    <n v="8065.2"/>
    <s v="001"/>
  </r>
  <r>
    <s v="29958609"/>
    <s v="0001"/>
    <s v="EMBRACO INDUSTRIA DE COMPRESSORES LTDA"/>
    <s v=""/>
    <s v="113390019"/>
    <x v="1"/>
    <s v="049693"/>
    <s v="1"/>
    <x v="17"/>
    <s v="PC"/>
    <x v="11"/>
    <x v="1"/>
    <n v="8065.2"/>
    <s v="001"/>
  </r>
  <r>
    <s v="29958609"/>
    <s v="0001"/>
    <s v="EMBRACO INDUSTRIA DE COMPRESSORES LTDA"/>
    <s v=""/>
    <s v="113390019"/>
    <x v="1"/>
    <s v="049713"/>
    <s v="1"/>
    <x v="18"/>
    <s v="PC"/>
    <x v="10"/>
    <x v="1"/>
    <n v="10081.5"/>
    <s v="001"/>
  </r>
  <r>
    <s v="29958609"/>
    <s v="0001"/>
    <s v="EMBRACO INDUSTRIA DE COMPRESSORES LTDA"/>
    <s v=""/>
    <s v="113390019"/>
    <x v="1"/>
    <s v="049741"/>
    <s v="1"/>
    <x v="19"/>
    <s v="PC"/>
    <x v="12"/>
    <x v="1"/>
    <n v="6048.9"/>
    <s v="001"/>
  </r>
  <r>
    <s v="29958609"/>
    <s v="0001"/>
    <s v="EMBRACO INDUSTRIA DE COMPRESSORES LTDA"/>
    <s v=""/>
    <s v="113390019"/>
    <x v="1"/>
    <s v="049766"/>
    <s v="1"/>
    <x v="20"/>
    <s v="PC"/>
    <x v="13"/>
    <x v="1"/>
    <n v="4032.6"/>
    <s v="001"/>
  </r>
  <r>
    <s v="29958609"/>
    <s v="0001"/>
    <s v="EMBRACO INDUSTRIA DE COMPRESSORES LTDA"/>
    <s v=""/>
    <s v="113390019"/>
    <x v="1"/>
    <s v="049796"/>
    <s v="1"/>
    <x v="21"/>
    <s v="PC"/>
    <x v="11"/>
    <x v="1"/>
    <n v="8065.2"/>
    <s v="001"/>
  </r>
  <r>
    <s v="29958609"/>
    <s v="0001"/>
    <s v="EMBRACO INDUSTRIA DE COMPRESSORES LTDA"/>
    <s v=""/>
    <s v="113390019"/>
    <x v="1"/>
    <s v="049820"/>
    <s v="1"/>
    <x v="22"/>
    <s v="PC"/>
    <x v="10"/>
    <x v="1"/>
    <n v="10081.5"/>
    <s v="001"/>
  </r>
  <r>
    <s v="29958609"/>
    <s v="0001"/>
    <s v="EMBRACO INDUSTRIA DE COMPRESSORES LTDA"/>
    <s v=""/>
    <s v="113390019"/>
    <x v="1"/>
    <s v="049860"/>
    <s v="1"/>
    <x v="23"/>
    <s v="PC"/>
    <x v="14"/>
    <x v="1"/>
    <n v="14114.1"/>
    <s v="001"/>
  </r>
  <r>
    <s v="29958609"/>
    <s v="0001"/>
    <s v="EMBRACO INDUSTRIA DE COMPRESSORES LTDA"/>
    <s v=""/>
    <s v="113390019"/>
    <x v="1"/>
    <s v="049883"/>
    <s v="1"/>
    <x v="24"/>
    <s v="PC"/>
    <x v="10"/>
    <x v="1"/>
    <n v="10081.5"/>
    <s v="001"/>
  </r>
  <r>
    <s v="29958609"/>
    <s v="0001"/>
    <s v="EMBRACO INDUSTRIA DE COMPRESSORES LTDA"/>
    <s v=""/>
    <s v="113390019"/>
    <x v="1"/>
    <s v="049903"/>
    <s v="1"/>
    <x v="25"/>
    <s v="PC"/>
    <x v="11"/>
    <x v="1"/>
    <n v="8065.2"/>
    <s v="001"/>
  </r>
  <r>
    <s v="29958609"/>
    <s v="0001"/>
    <s v="EMBRACO INDUSTRIA DE COMPRESSORES LTDA"/>
    <s v=""/>
    <s v="113390019"/>
    <x v="1"/>
    <s v="049924"/>
    <s v="1"/>
    <x v="26"/>
    <s v="PC"/>
    <x v="14"/>
    <x v="1"/>
    <n v="14114.1"/>
    <s v="001"/>
  </r>
  <r>
    <s v="29958609"/>
    <s v="0001"/>
    <s v="EMBRACO INDUSTRIA DE COMPRESSORES LTDA"/>
    <s v=""/>
    <s v="113390019"/>
    <x v="1"/>
    <s v="049949"/>
    <s v="1"/>
    <x v="27"/>
    <s v="PC"/>
    <x v="14"/>
    <x v="1"/>
    <n v="14114.1"/>
    <s v="001"/>
  </r>
  <r>
    <s v="29958609"/>
    <s v="0001"/>
    <s v="EMBRACO INDUSTRIA DE COMPRESSORES LTDA"/>
    <s v=""/>
    <s v="113390019"/>
    <x v="1"/>
    <s v="049983"/>
    <s v="1"/>
    <x v="28"/>
    <s v="PC"/>
    <x v="13"/>
    <x v="1"/>
    <n v="4032.6"/>
    <s v="001"/>
  </r>
  <r>
    <s v="29958609"/>
    <s v="0001"/>
    <s v="EMBRACO INDUSTRIA DE COMPRESSORES LTDA"/>
    <s v=""/>
    <s v="113390019"/>
    <x v="1"/>
    <s v="050227"/>
    <s v="1"/>
    <x v="29"/>
    <s v="PC"/>
    <x v="11"/>
    <x v="1"/>
    <n v="8065.2"/>
    <s v="001"/>
  </r>
  <r>
    <s v="29958609"/>
    <s v="0001"/>
    <s v="EMBRACO INDUSTRIA DE COMPRESSORES LTDA"/>
    <s v=""/>
    <s v="113390019"/>
    <x v="1"/>
    <s v="050263"/>
    <s v="1"/>
    <x v="30"/>
    <s v="PC"/>
    <x v="14"/>
    <x v="1"/>
    <n v="14114.1"/>
    <s v="001"/>
  </r>
  <r>
    <s v="29958609"/>
    <s v="0001"/>
    <s v="EMBRACO INDUSTRIA DE COMPRESSORES LTDA"/>
    <s v=""/>
    <s v="113390019"/>
    <x v="1"/>
    <s v="050285"/>
    <s v="1"/>
    <x v="31"/>
    <s v="PC"/>
    <x v="15"/>
    <x v="1"/>
    <n v="12097.8"/>
    <s v="001"/>
  </r>
  <r>
    <s v="29958609"/>
    <s v="0001"/>
    <s v="EMBRACO INDUSTRIA DE COMPRESSORES LTDA"/>
    <s v=""/>
    <s v="113390019"/>
    <x v="1"/>
    <s v="050309"/>
    <s v="1"/>
    <x v="32"/>
    <s v="PC"/>
    <x v="14"/>
    <x v="1"/>
    <n v="14114.1"/>
    <s v="001"/>
  </r>
  <r>
    <s v="29958609"/>
    <s v="0001"/>
    <s v="EMBRACO INDUSTRIA DE COMPRESSORES LTDA"/>
    <s v=""/>
    <s v="113390019"/>
    <x v="1"/>
    <s v="050335"/>
    <s v="1"/>
    <x v="33"/>
    <s v="PC"/>
    <x v="14"/>
    <x v="1"/>
    <n v="14114.1"/>
    <s v="001"/>
  </r>
  <r>
    <s v="29958609"/>
    <s v="0001"/>
    <s v="EMBRACO INDUSTRIA DE COMPRESSORES LTDA"/>
    <s v=""/>
    <s v="113390019"/>
    <x v="1"/>
    <s v="050354"/>
    <s v="1"/>
    <x v="34"/>
    <s v="PC"/>
    <x v="10"/>
    <x v="1"/>
    <n v="10081.5"/>
    <s v="001"/>
  </r>
  <r>
    <s v="29958609"/>
    <s v="0001"/>
    <s v="EMBRACO INDUSTRIA DE COMPRESSORES LTDA"/>
    <s v=""/>
    <s v="113390019"/>
    <x v="1"/>
    <s v="050381"/>
    <s v="1"/>
    <x v="1"/>
    <s v="PC"/>
    <x v="16"/>
    <x v="1"/>
    <n v="16130.4"/>
    <s v="001"/>
  </r>
  <r>
    <s v="29958609"/>
    <s v="0001"/>
    <s v="EMBRACO INDUSTRIA DE COMPRESSORES LTDA"/>
    <s v=""/>
    <s v="113390019"/>
    <x v="1"/>
    <s v="050435"/>
    <s v="1"/>
    <x v="2"/>
    <s v="PC"/>
    <x v="15"/>
    <x v="1"/>
    <n v="12097.8"/>
    <s v="001"/>
  </r>
  <r>
    <s v="29958609"/>
    <s v="0001"/>
    <s v="EMBRACO INDUSTRIA DE COMPRESSORES LTDA"/>
    <s v=""/>
    <s v="113390019"/>
    <x v="1"/>
    <s v="050448"/>
    <s v="1"/>
    <x v="2"/>
    <s v="PC"/>
    <x v="17"/>
    <x v="1"/>
    <n v="2016.3"/>
    <s v="001"/>
  </r>
  <r>
    <s v="29958609"/>
    <s v="0001"/>
    <s v="EMBRACO INDUSTRIA DE COMPRESSORES LTDA"/>
    <s v=""/>
    <s v="113390019"/>
    <x v="1"/>
    <s v="050481"/>
    <s v="1"/>
    <x v="35"/>
    <s v="PC"/>
    <x v="16"/>
    <x v="1"/>
    <n v="16130.4"/>
    <s v="001"/>
  </r>
  <r>
    <s v="29958609"/>
    <s v="0001"/>
    <s v="EMBRACO INDUSTRIA DE COMPRESSORES LTDA"/>
    <s v=""/>
    <s v="113390019"/>
    <x v="1"/>
    <s v="050497"/>
    <s v="1"/>
    <x v="36"/>
    <s v="PC"/>
    <x v="15"/>
    <x v="1"/>
    <n v="12097.8"/>
    <s v="001"/>
  </r>
  <r>
    <s v="29958609"/>
    <s v="0001"/>
    <s v="EMBRACO INDUSTRIA DE COMPRESSORES LTDA"/>
    <s v=""/>
    <s v="113390019"/>
    <x v="1"/>
    <s v="050532"/>
    <s v="1"/>
    <x v="37"/>
    <s v="PC"/>
    <x v="18"/>
    <x v="1"/>
    <n v="13803.9"/>
    <s v="001"/>
  </r>
  <r>
    <s v="29958609"/>
    <s v="0001"/>
    <s v="EMBRACO INDUSTRIA DE COMPRESSORES LTDA"/>
    <s v=""/>
    <s v="113390019"/>
    <x v="1"/>
    <s v="050553"/>
    <s v="1"/>
    <x v="38"/>
    <s v="PC"/>
    <x v="14"/>
    <x v="1"/>
    <n v="14114.1"/>
    <s v="001"/>
  </r>
  <r>
    <s v="29958609"/>
    <s v="0001"/>
    <s v="EMBRACO INDUSTRIA DE COMPRESSORES LTDA"/>
    <s v=""/>
    <s v="113390019"/>
    <x v="1"/>
    <s v="050585"/>
    <s v="1"/>
    <x v="39"/>
    <s v="PC"/>
    <x v="19"/>
    <x v="1"/>
    <n v="14057.23"/>
    <s v="001"/>
  </r>
  <r>
    <s v="29958609"/>
    <s v="0001"/>
    <s v="EMBRACO INDUSTRIA DE COMPRESSORES LTDA"/>
    <s v=""/>
    <s v="113390019"/>
    <x v="1"/>
    <s v="050620"/>
    <s v="1"/>
    <x v="40"/>
    <s v="PC"/>
    <x v="20"/>
    <x v="1"/>
    <n v="12563.1"/>
    <s v="001"/>
  </r>
  <r>
    <s v="29958609"/>
    <s v="0001"/>
    <s v="EMBRACO INDUSTRIA DE COMPRESSORES LTDA"/>
    <s v=""/>
    <s v="113390019"/>
    <x v="1"/>
    <s v="050645"/>
    <s v="1"/>
    <x v="41"/>
    <s v="PC"/>
    <x v="14"/>
    <x v="1"/>
    <n v="14114.1"/>
    <s v="001"/>
  </r>
  <r>
    <s v="29958609"/>
    <s v="0001"/>
    <s v="EMBRACO INDUSTRIA DE COMPRESSORES LTDA"/>
    <s v=""/>
    <s v="113390019"/>
    <x v="1"/>
    <s v="050672"/>
    <s v="1"/>
    <x v="42"/>
    <s v="PC"/>
    <x v="15"/>
    <x v="1"/>
    <n v="12097.8"/>
    <s v="001"/>
  </r>
  <r>
    <s v="29958609"/>
    <s v="0001"/>
    <s v="EMBRACO INDUSTRIA DE COMPRESSORES LTDA"/>
    <s v=""/>
    <s v="113390019"/>
    <x v="1"/>
    <s v="050694"/>
    <s v="1"/>
    <x v="43"/>
    <s v="PC"/>
    <x v="15"/>
    <x v="1"/>
    <n v="12097.8"/>
    <s v="001"/>
  </r>
  <r>
    <s v="29958609"/>
    <s v="0001"/>
    <s v="EMBRACO INDUSTRIA DE COMPRESSORES LTDA"/>
    <s v=""/>
    <s v="113390019"/>
    <x v="1"/>
    <s v="050742"/>
    <s v="1"/>
    <x v="44"/>
    <s v="PC"/>
    <x v="14"/>
    <x v="1"/>
    <n v="14114.1"/>
    <s v="001"/>
  </r>
  <r>
    <s v="29958609"/>
    <s v="0001"/>
    <s v="EMBRACO INDUSTRIA DE COMPRESSORES LTDA"/>
    <s v=""/>
    <s v="113390019"/>
    <x v="1"/>
    <s v="050777"/>
    <s v="1"/>
    <x v="45"/>
    <s v="PC"/>
    <x v="15"/>
    <x v="1"/>
    <n v="12097.8"/>
    <s v="001"/>
  </r>
  <r>
    <s v="29958609"/>
    <s v="0001"/>
    <s v="EMBRACO INDUSTRIA DE COMPRESSORES LTDA"/>
    <s v=""/>
    <s v="113390019"/>
    <x v="1"/>
    <s v="050799"/>
    <s v="1"/>
    <x v="46"/>
    <s v="PC"/>
    <x v="21"/>
    <x v="1"/>
    <n v="11942.7"/>
    <s v="001"/>
  </r>
  <r>
    <s v="29958609"/>
    <s v="0001"/>
    <s v="EMBRACO INDUSTRIA DE COMPRESSORES LTDA"/>
    <s v=""/>
    <s v="113390019"/>
    <x v="1"/>
    <s v="050821"/>
    <s v="1"/>
    <x v="47"/>
    <s v="PC"/>
    <x v="21"/>
    <x v="1"/>
    <n v="11942.7"/>
    <s v="001"/>
  </r>
  <r>
    <s v="29958609"/>
    <s v="0001"/>
    <s v="EMBRACO INDUSTRIA DE COMPRESSORES LTDA"/>
    <s v=""/>
    <s v="113390019"/>
    <x v="1"/>
    <s v="050852"/>
    <s v="1"/>
    <x v="48"/>
    <s v="PC"/>
    <x v="22"/>
    <x v="1"/>
    <n v="12071.95"/>
    <s v="001"/>
  </r>
  <r>
    <s v="29958609"/>
    <s v="0001"/>
    <s v="EMBRACO INDUSTRIA DE COMPRESSORES LTDA"/>
    <s v=""/>
    <s v="113390019"/>
    <x v="1"/>
    <s v="050877"/>
    <s v="1"/>
    <x v="49"/>
    <s v="PC"/>
    <x v="15"/>
    <x v="1"/>
    <n v="12097.8"/>
    <s v="001"/>
  </r>
  <r>
    <s v="29958609"/>
    <s v="0001"/>
    <s v="EMBRACO INDUSTRIA DE COMPRESSORES LTDA"/>
    <s v=""/>
    <s v="113390019"/>
    <x v="1"/>
    <s v="050901"/>
    <s v="1"/>
    <x v="50"/>
    <s v="PC"/>
    <x v="14"/>
    <x v="1"/>
    <n v="14114.1"/>
    <s v="001"/>
  </r>
  <r>
    <s v="29958609"/>
    <s v="0001"/>
    <s v="EMBRACO INDUSTRIA DE COMPRESSORES LTDA"/>
    <s v=""/>
    <s v="113390019"/>
    <x v="1"/>
    <s v="050935"/>
    <s v="1"/>
    <x v="51"/>
    <s v="PC"/>
    <x v="23"/>
    <x v="1"/>
    <n v="18146.7"/>
    <s v="001"/>
  </r>
  <r>
    <s v="29958609"/>
    <s v="0001"/>
    <s v="EMBRACO INDUSTRIA DE COMPRESSORES LTDA"/>
    <s v=""/>
    <s v="113390019"/>
    <x v="1"/>
    <s v="050973"/>
    <s v="1"/>
    <x v="52"/>
    <s v="PC"/>
    <x v="24"/>
    <x v="1"/>
    <n v="11916.85"/>
    <s v="001"/>
  </r>
  <r>
    <s v="29958609"/>
    <s v="0001"/>
    <s v="EMBRACO INDUSTRIA DE COMPRESSORES LTDA"/>
    <s v=""/>
    <s v="113390019"/>
    <x v="1"/>
    <s v="050997"/>
    <s v="1"/>
    <x v="53"/>
    <s v="PC"/>
    <x v="25"/>
    <x v="1"/>
    <n v="11787.6"/>
    <s v="001"/>
  </r>
  <r>
    <s v="29958609"/>
    <s v="0001"/>
    <s v="EMBRACO INDUSTRIA DE COMPRESSORES LTDA"/>
    <s v=""/>
    <s v="113390019"/>
    <x v="1"/>
    <s v="051029"/>
    <s v="1"/>
    <x v="54"/>
    <s v="PC"/>
    <x v="12"/>
    <x v="1"/>
    <n v="6048.9"/>
    <s v="001"/>
  </r>
  <r>
    <s v="29958609"/>
    <s v="0001"/>
    <s v="EMBRACO INDUSTRIA DE COMPRESSORES LTDA"/>
    <s v=""/>
    <s v="113390019"/>
    <x v="1"/>
    <s v="051075"/>
    <s v="1"/>
    <x v="55"/>
    <s v="PC"/>
    <x v="11"/>
    <x v="1"/>
    <n v="8065.2"/>
    <s v="001"/>
  </r>
  <r>
    <s v="29958609"/>
    <s v="0001"/>
    <s v="EMBRACO INDUSTRIA DE COMPRESSORES LTDA"/>
    <s v=""/>
    <s v="113390019"/>
    <x v="1"/>
    <s v="051108"/>
    <s v="1"/>
    <x v="3"/>
    <s v="PC"/>
    <x v="26"/>
    <x v="1"/>
    <n v="8530.5"/>
    <s v="001"/>
  </r>
  <r>
    <s v="29958609"/>
    <s v="0001"/>
    <s v="EMBRACO INDUSTRIA DE COMPRESSORES LTDA"/>
    <s v=""/>
    <s v="113390019"/>
    <x v="1"/>
    <s v="051135"/>
    <s v="1"/>
    <x v="4"/>
    <s v="PC"/>
    <x v="27"/>
    <x v="1"/>
    <n v="10236.6"/>
    <s v="001"/>
  </r>
  <r>
    <s v="29958609"/>
    <s v="0001"/>
    <s v="EMBRACO INDUSTRIA DE COMPRESSORES LTDA"/>
    <s v=""/>
    <s v="113390019"/>
    <x v="1"/>
    <s v="051146"/>
    <s v="1"/>
    <x v="5"/>
    <s v="PC"/>
    <x v="12"/>
    <x v="1"/>
    <n v="6048.9"/>
    <s v="001"/>
  </r>
  <r>
    <s v="29958609"/>
    <s v="0001"/>
    <s v="EMBRACO INDUSTRIA DE COMPRESSORES LTDA"/>
    <s v=""/>
    <s v="113390019"/>
    <x v="1"/>
    <s v="051165"/>
    <s v="1"/>
    <x v="56"/>
    <s v="PC"/>
    <x v="11"/>
    <x v="1"/>
    <n v="8065.2"/>
    <s v="001"/>
  </r>
  <r>
    <s v="29958609"/>
    <s v="0001"/>
    <s v="EMBRACO INDUSTRIA DE COMPRESSORES LTDA"/>
    <s v=""/>
    <s v="113390019"/>
    <x v="1"/>
    <s v="051188"/>
    <s v="1"/>
    <x v="57"/>
    <s v="PC"/>
    <x v="28"/>
    <x v="1"/>
    <n v="13959"/>
    <s v="001"/>
  </r>
  <r>
    <s v="29958609"/>
    <s v="0001"/>
    <s v="EMBRACO INDUSTRIA DE COMPRESSORES LTDA"/>
    <s v=""/>
    <s v="113390019"/>
    <x v="1"/>
    <s v="051217"/>
    <s v="1"/>
    <x v="58"/>
    <s v="PC"/>
    <x v="29"/>
    <x v="1"/>
    <n v="11384.34"/>
    <s v="001"/>
  </r>
  <r>
    <s v="29958609"/>
    <s v="0001"/>
    <s v="EMBRACO INDUSTRIA DE COMPRESSORES LTDA"/>
    <s v=""/>
    <s v="113390062"/>
    <x v="2"/>
    <s v="051240"/>
    <s v="1"/>
    <x v="59"/>
    <s v="PC"/>
    <x v="30"/>
    <x v="0"/>
    <n v="3482.7"/>
    <s v="001"/>
  </r>
  <r>
    <s v="29958609"/>
    <s v="0001"/>
    <s v="EMBRACO INDUSTRIA DE COMPRESSORES LTDA"/>
    <s v=""/>
    <s v="113390062"/>
    <x v="2"/>
    <s v="051259"/>
    <s v="1"/>
    <x v="60"/>
    <s v="PC"/>
    <x v="31"/>
    <x v="0"/>
    <n v="12591.3"/>
    <s v="001"/>
  </r>
  <r>
    <s v="29958609"/>
    <s v="0001"/>
    <s v="EMBRACO INDUSTRIA DE COMPRESSORES LTDA"/>
    <s v=""/>
    <s v="113390062"/>
    <x v="2"/>
    <s v="051281"/>
    <s v="1"/>
    <x v="61"/>
    <s v="PC"/>
    <x v="5"/>
    <x v="0"/>
    <n v="6697.5"/>
    <s v="001"/>
  </r>
  <r>
    <s v="29958609"/>
    <s v="0001"/>
    <s v="EMBRACO INDUSTRIA DE COMPRESSORES LTDA"/>
    <s v=""/>
    <s v="113390062"/>
    <x v="2"/>
    <s v="051285"/>
    <s v="1"/>
    <x v="62"/>
    <s v="PC"/>
    <x v="5"/>
    <x v="0"/>
    <n v="6697.5"/>
    <s v="001"/>
  </r>
  <r>
    <s v="29958609"/>
    <s v="0001"/>
    <s v="EMBRACO INDUSTRIA DE COMPRESSORES LTDA"/>
    <s v=""/>
    <s v="113390062"/>
    <x v="2"/>
    <s v="051303"/>
    <s v="1"/>
    <x v="63"/>
    <s v="PC"/>
    <x v="5"/>
    <x v="0"/>
    <n v="6697.5"/>
    <s v="001"/>
  </r>
  <r>
    <s v="29958609"/>
    <s v="0001"/>
    <s v="EMBRACO INDUSTRIA DE COMPRESSORES LTDA"/>
    <s v=""/>
    <s v="113390062"/>
    <x v="2"/>
    <s v="051324"/>
    <s v="1"/>
    <x v="64"/>
    <s v="PC"/>
    <x v="1"/>
    <x v="0"/>
    <n v="13395"/>
    <s v="001"/>
  </r>
  <r>
    <s v="29958609"/>
    <s v="0001"/>
    <s v="EMBRACO INDUSTRIA DE COMPRESSORES LTDA"/>
    <s v=""/>
    <s v="113390062"/>
    <x v="2"/>
    <s v="051353"/>
    <s v="1"/>
    <x v="65"/>
    <s v="PC"/>
    <x v="32"/>
    <x v="0"/>
    <n v="7485.13"/>
    <s v="001"/>
  </r>
  <r>
    <s v="29958609"/>
    <s v="0001"/>
    <s v="EMBRACO INDUSTRIA DE COMPRESSORES LTDA"/>
    <s v=""/>
    <s v="113390062"/>
    <x v="2"/>
    <s v="051749"/>
    <s v="1"/>
    <x v="66"/>
    <s v="PC"/>
    <x v="33"/>
    <x v="0"/>
    <n v="1607.4"/>
    <s v="001"/>
  </r>
  <r>
    <s v="29958609"/>
    <s v="0001"/>
    <s v="EMBRACO INDUSTRIA DE COMPRESSORES LTDA"/>
    <s v=""/>
    <s v="113390062"/>
    <x v="2"/>
    <s v="051766"/>
    <s v="1"/>
    <x v="67"/>
    <s v="PC"/>
    <x v="34"/>
    <x v="0"/>
    <n v="10943.72"/>
    <s v="001"/>
  </r>
  <r>
    <s v="29958609"/>
    <s v="0001"/>
    <s v="EMBRACO INDUSTRIA DE COMPRESSORES LTDA"/>
    <s v=""/>
    <s v="113390062"/>
    <x v="2"/>
    <s v="051777"/>
    <s v="1"/>
    <x v="67"/>
    <s v="PC"/>
    <x v="35"/>
    <x v="0"/>
    <n v="3214.8"/>
    <s v="001"/>
  </r>
  <r>
    <s v="29958609"/>
    <s v="0001"/>
    <s v="EMBRACO INDUSTRIA DE COMPRESSORES LTDA"/>
    <s v=""/>
    <s v="113390062"/>
    <x v="2"/>
    <s v="051793"/>
    <s v="1"/>
    <x v="68"/>
    <s v="PC"/>
    <x v="5"/>
    <x v="0"/>
    <n v="6697.5"/>
    <s v="001"/>
  </r>
  <r>
    <s v="29958609"/>
    <s v="0001"/>
    <s v="EMBRACO INDUSTRIA DE COMPRESSORES LTDA"/>
    <s v=""/>
    <s v="113390062"/>
    <x v="2"/>
    <s v="051812"/>
    <s v="1"/>
    <x v="69"/>
    <s v="PC"/>
    <x v="1"/>
    <x v="0"/>
    <n v="13395"/>
    <s v="001"/>
  </r>
  <r>
    <s v="29958609"/>
    <s v="0001"/>
    <s v="EMBRACO INDUSTRIA DE COMPRESSORES LTDA"/>
    <s v=""/>
    <s v="113390062"/>
    <x v="2"/>
    <s v="051877"/>
    <s v="1"/>
    <x v="70"/>
    <s v="PC"/>
    <x v="36"/>
    <x v="0"/>
    <n v="11037.48"/>
    <s v="001"/>
  </r>
  <r>
    <s v="29958609"/>
    <s v="0001"/>
    <s v="EMBRACO INDUSTRIA DE COMPRESSORES LTDA"/>
    <s v=""/>
    <s v="113390062"/>
    <x v="2"/>
    <s v="051898"/>
    <s v="1"/>
    <x v="71"/>
    <s v="PC"/>
    <x v="37"/>
    <x v="0"/>
    <n v="6670.71"/>
    <s v="001"/>
  </r>
  <r>
    <s v="29958609"/>
    <s v="0001"/>
    <s v="EMBRACO INDUSTRIA DE COMPRESSORES LTDA"/>
    <s v=""/>
    <s v="113390062"/>
    <x v="2"/>
    <s v="052252"/>
    <s v="1"/>
    <x v="72"/>
    <s v="PC"/>
    <x v="38"/>
    <x v="0"/>
    <n v="26790"/>
    <s v="001"/>
  </r>
  <r>
    <s v="29958609"/>
    <s v="0001"/>
    <s v="EMBRACO INDUSTRIA DE COMPRESSORES LTDA"/>
    <s v=""/>
    <s v="113390062"/>
    <x v="2"/>
    <s v="052272"/>
    <s v="1"/>
    <x v="73"/>
    <s v="PC"/>
    <x v="39"/>
    <x v="0"/>
    <n v="26447.09"/>
    <s v="001"/>
  </r>
  <r>
    <s v="29958609"/>
    <s v="0001"/>
    <s v="EMBRACO INDUSTRIA DE COMPRESSORES LTDA"/>
    <s v=""/>
    <s v="113390062"/>
    <x v="2"/>
    <s v="052705"/>
    <s v="1"/>
    <x v="74"/>
    <s v="PC"/>
    <x v="5"/>
    <x v="0"/>
    <n v="6697.5"/>
    <s v="001"/>
  </r>
  <r>
    <s v="29958609"/>
    <s v="0001"/>
    <s v="EMBRACO INDUSTRIA DE COMPRESSORES LTDA"/>
    <s v=""/>
    <s v="113390062"/>
    <x v="2"/>
    <s v="052730"/>
    <s v="1"/>
    <x v="75"/>
    <s v="PC"/>
    <x v="38"/>
    <x v="0"/>
    <n v="26790"/>
    <s v="001"/>
  </r>
  <r>
    <s v="29958609"/>
    <s v="0001"/>
    <s v="EMBRACO INDUSTRIA DE COMPRESSORES LTDA"/>
    <s v=""/>
    <s v="113390062"/>
    <x v="2"/>
    <s v="052760"/>
    <s v="1"/>
    <x v="76"/>
    <s v="PC"/>
    <x v="1"/>
    <x v="0"/>
    <n v="13395"/>
    <s v="001"/>
  </r>
  <r>
    <s v="29958609"/>
    <s v="0001"/>
    <s v="EMBRACO INDUSTRIA DE COMPRESSORES LTDA"/>
    <s v=""/>
    <s v="113390062"/>
    <x v="2"/>
    <s v="052775"/>
    <s v="1"/>
    <x v="77"/>
    <s v="PC"/>
    <x v="40"/>
    <x v="0"/>
    <n v="6860.92"/>
    <s v="001"/>
  </r>
  <r>
    <s v="29958609"/>
    <s v="0001"/>
    <s v="EMBRACO INDUSTRIA DE COMPRESSORES LTDA"/>
    <s v=""/>
    <s v="113390081"/>
    <x v="3"/>
    <s v="049982"/>
    <s v="1"/>
    <x v="28"/>
    <s v="PC"/>
    <x v="41"/>
    <x v="1"/>
    <n v="5583.6"/>
    <s v="001"/>
  </r>
  <r>
    <s v="29958609"/>
    <s v="0001"/>
    <s v="EMBRACO INDUSTRIA DE COMPRESSORES LTDA"/>
    <s v=""/>
    <s v="113390081"/>
    <x v="3"/>
    <s v="050008"/>
    <s v="1"/>
    <x v="78"/>
    <s v="PC"/>
    <x v="41"/>
    <x v="1"/>
    <n v="5583.6"/>
    <s v="001"/>
  </r>
  <r>
    <s v="29958609"/>
    <s v="0001"/>
    <s v="EMBRACO INDUSTRIA DE COMPRESSORES LTDA"/>
    <s v=""/>
    <s v="113390081"/>
    <x v="3"/>
    <s v="050033"/>
    <s v="1"/>
    <x v="79"/>
    <s v="PC"/>
    <x v="41"/>
    <x v="1"/>
    <n v="5583.6"/>
    <s v="001"/>
  </r>
  <r>
    <s v="29958609"/>
    <s v="0001"/>
    <s v="EMBRACO INDUSTRIA DE COMPRESSORES LTDA"/>
    <s v=""/>
    <s v="113390081"/>
    <x v="3"/>
    <s v="050061"/>
    <s v="1"/>
    <x v="80"/>
    <s v="PC"/>
    <x v="42"/>
    <x v="1"/>
    <n v="13028.4"/>
    <s v="001"/>
  </r>
  <r>
    <s v="29958609"/>
    <s v="0001"/>
    <s v="EMBRACO INDUSTRIA DE COMPRESSORES LTDA"/>
    <s v=""/>
    <s v="113390081"/>
    <x v="3"/>
    <s v="050096"/>
    <s v="1"/>
    <x v="81"/>
    <s v="PC"/>
    <x v="42"/>
    <x v="1"/>
    <n v="13028.4"/>
    <s v="001"/>
  </r>
  <r>
    <s v="29958609"/>
    <s v="0001"/>
    <s v="EMBRACO INDUSTRIA DE COMPRESSORES LTDA"/>
    <s v=""/>
    <s v="113390081"/>
    <x v="3"/>
    <s v="050113"/>
    <s v="1"/>
    <x v="82"/>
    <s v="PC"/>
    <x v="42"/>
    <x v="1"/>
    <n v="13028.4"/>
    <s v="001"/>
  </r>
  <r>
    <s v="29958609"/>
    <s v="0001"/>
    <s v="EMBRACO INDUSTRIA DE COMPRESSORES LTDA"/>
    <s v=""/>
    <s v="113390081"/>
    <x v="3"/>
    <s v="050147"/>
    <s v="1"/>
    <x v="83"/>
    <s v="PC"/>
    <x v="43"/>
    <x v="1"/>
    <n v="14579.4"/>
    <s v="001"/>
  </r>
  <r>
    <s v="29958609"/>
    <s v="0001"/>
    <s v="EMBRACO INDUSTRIA DE COMPRESSORES LTDA"/>
    <s v=""/>
    <s v="113390081"/>
    <x v="3"/>
    <s v="050163"/>
    <s v="1"/>
    <x v="84"/>
    <s v="PC"/>
    <x v="44"/>
    <x v="1"/>
    <n v="5521.56"/>
    <s v="001"/>
  </r>
  <r>
    <s v="29958609"/>
    <s v="0001"/>
    <s v="EMBRACO INDUSTRIA DE COMPRESSORES LTDA"/>
    <s v=""/>
    <s v="113390081"/>
    <x v="3"/>
    <s v="050168"/>
    <s v="1"/>
    <x v="84"/>
    <s v="PC"/>
    <x v="45"/>
    <x v="1"/>
    <n v="1861.2"/>
    <s v="001"/>
  </r>
  <r>
    <s v="29958609"/>
    <s v="0001"/>
    <s v="EMBRACO INDUSTRIA DE COMPRESSORES LTDA"/>
    <s v=""/>
    <s v="113390081"/>
    <x v="3"/>
    <s v="050186"/>
    <s v="1"/>
    <x v="85"/>
    <s v="PC"/>
    <x v="45"/>
    <x v="1"/>
    <n v="1861.2"/>
    <s v="001"/>
  </r>
  <r>
    <s v="29958609"/>
    <s v="0001"/>
    <s v="EMBRACO INDUSTRIA DE COMPRESSORES LTDA"/>
    <s v=""/>
    <s v="113390081"/>
    <x v="3"/>
    <s v="050201"/>
    <s v="1"/>
    <x v="86"/>
    <s v="PC"/>
    <x v="46"/>
    <x v="1"/>
    <n v="11167.2"/>
    <s v="001"/>
  </r>
  <r>
    <s v="29958609"/>
    <s v="0001"/>
    <s v="EMBRACO INDUSTRIA DE COMPRESSORES LTDA"/>
    <s v=""/>
    <s v="113390081"/>
    <x v="3"/>
    <s v="050226"/>
    <s v="1"/>
    <x v="29"/>
    <s v="PC"/>
    <x v="45"/>
    <x v="1"/>
    <n v="1861.2"/>
    <s v="001"/>
  </r>
  <r>
    <s v="29958609"/>
    <s v="0001"/>
    <s v="EMBRACO INDUSTRIA DE COMPRESSORES LTDA"/>
    <s v=""/>
    <s v="113390081"/>
    <x v="3"/>
    <s v="051257"/>
    <s v="1"/>
    <x v="60"/>
    <s v="PC"/>
    <x v="47"/>
    <x v="1"/>
    <n v="5242.38"/>
    <s v="001"/>
  </r>
  <r>
    <s v="29958609"/>
    <s v="0001"/>
    <s v="EMBRACO INDUSTRIA DE COMPRESSORES LTDA"/>
    <s v=""/>
    <s v="113390081"/>
    <x v="3"/>
    <s v="051279"/>
    <s v="1"/>
    <x v="61"/>
    <s v="PC"/>
    <x v="48"/>
    <x v="1"/>
    <n v="8933.76"/>
    <s v="001"/>
  </r>
  <r>
    <s v="29958609"/>
    <s v="0001"/>
    <s v="EMBRACO INDUSTRIA DE COMPRESSORES LTDA"/>
    <s v=""/>
    <s v="113390081"/>
    <x v="3"/>
    <s v="051284"/>
    <s v="1"/>
    <x v="62"/>
    <s v="PC"/>
    <x v="49"/>
    <x v="1"/>
    <n v="18612"/>
    <s v="001"/>
  </r>
  <r>
    <s v="29958609"/>
    <s v="0001"/>
    <s v="EMBRACO INDUSTRIA DE COMPRESSORES LTDA"/>
    <s v=""/>
    <s v="113390081"/>
    <x v="3"/>
    <s v="051299"/>
    <s v="1"/>
    <x v="63"/>
    <s v="PC"/>
    <x v="50"/>
    <x v="1"/>
    <n v="7258.68"/>
    <s v="001"/>
  </r>
  <r>
    <s v="29958609"/>
    <s v="0001"/>
    <s v="EMBRACO INDUSTRIA DE COMPRESSORES LTDA"/>
    <s v=""/>
    <s v="113390081"/>
    <x v="3"/>
    <s v="051321"/>
    <s v="1"/>
    <x v="64"/>
    <s v="PC"/>
    <x v="51"/>
    <x v="1"/>
    <n v="7444.8"/>
    <s v="001"/>
  </r>
  <r>
    <s v="29958609"/>
    <s v="0001"/>
    <s v="EMBRACO INDUSTRIA DE COMPRESSORES LTDA"/>
    <s v=""/>
    <s v="113390081"/>
    <x v="3"/>
    <s v="051350"/>
    <s v="1"/>
    <x v="65"/>
    <s v="PC"/>
    <x v="52"/>
    <x v="1"/>
    <n v="10670.88"/>
    <s v="001"/>
  </r>
  <r>
    <s v="29958609"/>
    <s v="0001"/>
    <s v="EMBRACO INDUSTRIA DE COMPRESSORES LTDA"/>
    <s v=""/>
    <s v="113390081"/>
    <x v="3"/>
    <s v="051378"/>
    <s v="1"/>
    <x v="87"/>
    <s v="PC"/>
    <x v="53"/>
    <x v="1"/>
    <n v="12718.2"/>
    <s v="001"/>
  </r>
  <r>
    <s v="29958609"/>
    <s v="0001"/>
    <s v="EMBRACO INDUSTRIA DE COMPRESSORES LTDA"/>
    <s v=""/>
    <s v="113390081"/>
    <x v="3"/>
    <s v="051393"/>
    <s v="1"/>
    <x v="88"/>
    <s v="PC"/>
    <x v="41"/>
    <x v="1"/>
    <n v="5583.6"/>
    <s v="001"/>
  </r>
  <r>
    <s v="29958609"/>
    <s v="0001"/>
    <s v="EMBRACO INDUSTRIA DE COMPRESSORES LTDA"/>
    <s v=""/>
    <s v="113390081"/>
    <x v="3"/>
    <s v="051406"/>
    <s v="1"/>
    <x v="88"/>
    <s v="PC"/>
    <x v="42"/>
    <x v="1"/>
    <n v="13028.4"/>
    <s v="001"/>
  </r>
  <r>
    <s v="29958609"/>
    <s v="0001"/>
    <s v="EMBRACO INDUSTRIA DE COMPRESSORES LTDA"/>
    <s v=""/>
    <s v="113390081"/>
    <x v="3"/>
    <s v="051429"/>
    <s v="1"/>
    <x v="89"/>
    <s v="PC"/>
    <x v="54"/>
    <x v="1"/>
    <n v="9280.15"/>
    <s v="001"/>
  </r>
  <r>
    <s v="29958609"/>
    <s v="0001"/>
    <s v="EMBRACO INDUSTRIA DE COMPRESSORES LTDA"/>
    <s v=""/>
    <s v="113390081"/>
    <x v="3"/>
    <s v="051452"/>
    <s v="1"/>
    <x v="90"/>
    <s v="PC"/>
    <x v="46"/>
    <x v="1"/>
    <n v="11167.2"/>
    <s v="001"/>
  </r>
  <r>
    <s v="29958609"/>
    <s v="0001"/>
    <s v="EMBRACO INDUSTRIA DE COMPRESSORES LTDA"/>
    <s v=""/>
    <s v="113390081"/>
    <x v="3"/>
    <s v="051473"/>
    <s v="1"/>
    <x v="91"/>
    <s v="PC"/>
    <x v="42"/>
    <x v="1"/>
    <n v="13028.4"/>
    <s v="001"/>
  </r>
  <r>
    <s v="29958609"/>
    <s v="0001"/>
    <s v="EMBRACO INDUSTRIA DE COMPRESSORES LTDA"/>
    <s v=""/>
    <s v="113390081"/>
    <x v="3"/>
    <s v="051504"/>
    <s v="1"/>
    <x v="92"/>
    <s v="PC"/>
    <x v="55"/>
    <x v="1"/>
    <n v="10857"/>
    <s v="001"/>
  </r>
  <r>
    <s v="29958609"/>
    <s v="0001"/>
    <s v="EMBRACO INDUSTRIA DE COMPRESSORES LTDA"/>
    <s v=""/>
    <s v="113390081"/>
    <x v="3"/>
    <s v="051530"/>
    <s v="1"/>
    <x v="93"/>
    <s v="PC"/>
    <x v="56"/>
    <x v="1"/>
    <n v="9306"/>
    <s v="001"/>
  </r>
  <r>
    <s v="29958609"/>
    <s v="0001"/>
    <s v="EMBRACO INDUSTRIA DE COMPRESSORES LTDA"/>
    <s v=""/>
    <s v="113390081"/>
    <x v="3"/>
    <s v="051547"/>
    <s v="1"/>
    <x v="94"/>
    <s v="PC"/>
    <x v="51"/>
    <x v="1"/>
    <n v="7444.8"/>
    <s v="001"/>
  </r>
  <r>
    <s v="29958609"/>
    <s v="0001"/>
    <s v="EMBRACO INDUSTRIA DE COMPRESSORES LTDA"/>
    <s v=""/>
    <s v="113390081"/>
    <x v="3"/>
    <s v="051570"/>
    <s v="1"/>
    <x v="95"/>
    <s v="PC"/>
    <x v="57"/>
    <x v="1"/>
    <n v="10981.08"/>
    <s v="001"/>
  </r>
  <r>
    <s v="29958609"/>
    <s v="0001"/>
    <s v="EMBRACO INDUSTRIA DE COMPRESSORES LTDA"/>
    <s v=""/>
    <s v="113390081"/>
    <x v="3"/>
    <s v="051596"/>
    <s v="1"/>
    <x v="96"/>
    <s v="PC"/>
    <x v="56"/>
    <x v="1"/>
    <n v="9306"/>
    <s v="001"/>
  </r>
  <r>
    <s v="29958609"/>
    <s v="0001"/>
    <s v="EMBRACO INDUSTRIA DE COMPRESSORES LTDA"/>
    <s v=""/>
    <s v="113390081"/>
    <x v="3"/>
    <s v="051619"/>
    <s v="1"/>
    <x v="97"/>
    <s v="PC"/>
    <x v="46"/>
    <x v="1"/>
    <n v="11167.2"/>
    <s v="001"/>
  </r>
  <r>
    <s v="29958609"/>
    <s v="0001"/>
    <s v="EMBRACO INDUSTRIA DE COMPRESSORES LTDA"/>
    <s v=""/>
    <s v="113390081"/>
    <x v="3"/>
    <s v="051645"/>
    <s v="1"/>
    <x v="98"/>
    <s v="PC"/>
    <x v="58"/>
    <x v="1"/>
    <n v="10805.3"/>
    <s v="001"/>
  </r>
  <r>
    <s v="29958609"/>
    <s v="0001"/>
    <s v="EMBRACO INDUSTRIA DE COMPRESSORES LTDA"/>
    <s v=""/>
    <s v="113390081"/>
    <x v="3"/>
    <s v="051657"/>
    <s v="1"/>
    <x v="98"/>
    <s v="PC"/>
    <x v="59"/>
    <x v="1"/>
    <n v="3515.6"/>
    <s v="001"/>
  </r>
  <r>
    <s v="29958609"/>
    <s v="0001"/>
    <s v="EMBRACO INDUSTRIA DE COMPRESSORES LTDA"/>
    <s v=""/>
    <s v="113390081"/>
    <x v="3"/>
    <s v="051658"/>
    <s v="1"/>
    <x v="98"/>
    <s v="PC"/>
    <x v="60"/>
    <x v="1"/>
    <n v="1654.4"/>
    <s v="001"/>
  </r>
  <r>
    <s v="29958609"/>
    <s v="0001"/>
    <s v="EMBRACO INDUSTRIA DE COMPRESSORES LTDA"/>
    <s v=""/>
    <s v="113390081"/>
    <x v="3"/>
    <s v="051659"/>
    <s v="1"/>
    <x v="98"/>
    <s v="PC"/>
    <x v="60"/>
    <x v="1"/>
    <n v="1654.4"/>
    <s v="001"/>
  </r>
  <r>
    <s v="29958609"/>
    <s v="0001"/>
    <s v="EMBRACO INDUSTRIA DE COMPRESSORES LTDA"/>
    <s v=""/>
    <s v="113390081"/>
    <x v="3"/>
    <s v="051685"/>
    <s v="1"/>
    <x v="99"/>
    <s v="PC"/>
    <x v="61"/>
    <x v="1"/>
    <n v="7289.7"/>
    <s v="001"/>
  </r>
  <r>
    <s v="29958609"/>
    <s v="0001"/>
    <s v="EMBRACO INDUSTRIA DE COMPRESSORES LTDA"/>
    <s v=""/>
    <s v="113390081"/>
    <x v="3"/>
    <s v="051718"/>
    <s v="1"/>
    <x v="100"/>
    <s v="PC"/>
    <x v="62"/>
    <x v="1"/>
    <n v="11632.5"/>
    <s v="001"/>
  </r>
  <r>
    <s v="29958609"/>
    <s v="0001"/>
    <s v="EMBRACO INDUSTRIA DE COMPRESSORES LTDA"/>
    <s v=""/>
    <s v="113390081"/>
    <x v="3"/>
    <s v="051744"/>
    <s v="1"/>
    <x v="66"/>
    <s v="PC"/>
    <x v="63"/>
    <x v="1"/>
    <n v="14889.6"/>
    <s v="001"/>
  </r>
  <r>
    <s v="29958609"/>
    <s v="0001"/>
    <s v="EMBRACO INDUSTRIA DE COMPRESSORES LTDA"/>
    <s v=""/>
    <s v="113390081"/>
    <x v="3"/>
    <s v="051765"/>
    <s v="1"/>
    <x v="67"/>
    <s v="PC"/>
    <x v="64"/>
    <x v="1"/>
    <n v="20473.2"/>
    <s v="001"/>
  </r>
  <r>
    <s v="29958609"/>
    <s v="0001"/>
    <s v="EMBRACO INDUSTRIA DE COMPRESSORES LTDA"/>
    <s v=""/>
    <s v="113390081"/>
    <x v="3"/>
    <s v="051775"/>
    <s v="1"/>
    <x v="67"/>
    <s v="PC"/>
    <x v="65"/>
    <x v="1"/>
    <n v="5273.4"/>
    <s v="001"/>
  </r>
  <r>
    <s v="29958609"/>
    <s v="0001"/>
    <s v="EMBRACO INDUSTRIA DE COMPRESSORES LTDA"/>
    <s v=""/>
    <s v="113390081"/>
    <x v="3"/>
    <s v="051791"/>
    <s v="1"/>
    <x v="68"/>
    <s v="PC"/>
    <x v="46"/>
    <x v="1"/>
    <n v="11167.2"/>
    <s v="001"/>
  </r>
  <r>
    <s v="29958609"/>
    <s v="0001"/>
    <s v="EMBRACO INDUSTRIA DE COMPRESSORES LTDA"/>
    <s v=""/>
    <s v="113390081"/>
    <x v="3"/>
    <s v="051810"/>
    <s v="1"/>
    <x v="69"/>
    <s v="PC"/>
    <x v="66"/>
    <x v="1"/>
    <n v="8990.6299999999992"/>
    <s v="001"/>
  </r>
  <r>
    <s v="29958609"/>
    <s v="0001"/>
    <s v="EMBRACO INDUSTRIA DE COMPRESSORES LTDA"/>
    <s v=""/>
    <s v="113390081"/>
    <x v="3"/>
    <s v="051838"/>
    <s v="1"/>
    <x v="101"/>
    <s v="PC"/>
    <x v="51"/>
    <x v="1"/>
    <n v="7444.8"/>
    <s v="001"/>
  </r>
  <r>
    <s v="29958609"/>
    <s v="0001"/>
    <s v="EMBRACO INDUSTRIA DE COMPRESSORES LTDA"/>
    <s v=""/>
    <s v="113390081"/>
    <x v="3"/>
    <s v="051844"/>
    <s v="1"/>
    <x v="101"/>
    <s v="PC"/>
    <x v="41"/>
    <x v="1"/>
    <n v="5583.6"/>
    <s v="001"/>
  </r>
  <r>
    <s v="29958609"/>
    <s v="0001"/>
    <s v="EMBRACO INDUSTRIA DE COMPRESSORES LTDA"/>
    <s v=""/>
    <s v="113390081"/>
    <x v="3"/>
    <s v="051874"/>
    <s v="1"/>
    <x v="70"/>
    <s v="PC"/>
    <x v="67"/>
    <x v="1"/>
    <n v="14703.48"/>
    <s v="001"/>
  </r>
  <r>
    <s v="29958609"/>
    <s v="0001"/>
    <s v="EMBRACO INDUSTRIA DE COMPRESSORES LTDA"/>
    <s v=""/>
    <s v="113390081"/>
    <x v="3"/>
    <s v="051895"/>
    <s v="1"/>
    <x v="71"/>
    <s v="PC"/>
    <x v="68"/>
    <x v="1"/>
    <n v="15510"/>
    <s v="001"/>
  </r>
  <r>
    <s v="29958609"/>
    <s v="0001"/>
    <s v="EMBRACO INDUSTRIA DE COMPRESSORES LTDA"/>
    <s v=""/>
    <s v="113390081"/>
    <x v="3"/>
    <s v="051926"/>
    <s v="1"/>
    <x v="102"/>
    <s v="PC"/>
    <x v="43"/>
    <x v="1"/>
    <n v="14579.4"/>
    <s v="001"/>
  </r>
  <r>
    <s v="29958609"/>
    <s v="0001"/>
    <s v="EMBRACO INDUSTRIA DE COMPRESSORES LTDA"/>
    <s v=""/>
    <s v="113390081"/>
    <x v="3"/>
    <s v="051951"/>
    <s v="1"/>
    <x v="103"/>
    <s v="PC"/>
    <x v="49"/>
    <x v="1"/>
    <n v="18612"/>
    <s v="001"/>
  </r>
  <r>
    <s v="29958609"/>
    <s v="0001"/>
    <s v="EMBRACO INDUSTRIA DE COMPRESSORES LTDA"/>
    <s v=""/>
    <s v="113390081"/>
    <x v="3"/>
    <s v="051975"/>
    <s v="1"/>
    <x v="6"/>
    <s v="PC"/>
    <x v="69"/>
    <x v="1"/>
    <n v="14874.09"/>
    <s v="001"/>
  </r>
  <r>
    <s v="29958609"/>
    <s v="0001"/>
    <s v="EMBRACO INDUSTRIA DE COMPRESSORES LTDA"/>
    <s v=""/>
    <s v="113390081"/>
    <x v="3"/>
    <s v="052005"/>
    <s v="1"/>
    <x v="7"/>
    <s v="PC"/>
    <x v="57"/>
    <x v="1"/>
    <n v="10981.08"/>
    <s v="001"/>
  </r>
  <r>
    <s v="29958609"/>
    <s v="0001"/>
    <s v="EMBRACO INDUSTRIA DE COMPRESSORES LTDA"/>
    <s v=""/>
    <s v="113390081"/>
    <x v="3"/>
    <s v="052011"/>
    <s v="1"/>
    <x v="7"/>
    <s v="PC"/>
    <x v="70"/>
    <x v="1"/>
    <n v="1240.8"/>
    <s v="001"/>
  </r>
  <r>
    <s v="29958609"/>
    <s v="0001"/>
    <s v="EMBRACO INDUSTRIA DE COMPRESSORES LTDA"/>
    <s v=""/>
    <s v="113390081"/>
    <x v="3"/>
    <s v="052030"/>
    <s v="1"/>
    <x v="8"/>
    <s v="PC"/>
    <x v="51"/>
    <x v="1"/>
    <n v="7444.8"/>
    <s v="001"/>
  </r>
  <r>
    <s v="29958609"/>
    <s v="0001"/>
    <s v="EMBRACO INDUSTRIA DE COMPRESSORES LTDA"/>
    <s v=""/>
    <s v="113390081"/>
    <x v="3"/>
    <s v="052039"/>
    <s v="1"/>
    <x v="8"/>
    <s v="PC"/>
    <x v="71"/>
    <x v="1"/>
    <n v="2791.8"/>
    <s v="001"/>
  </r>
  <r>
    <s v="29958609"/>
    <s v="0001"/>
    <s v="EMBRACO INDUSTRIA DE COMPRESSORES LTDA"/>
    <s v=""/>
    <s v="113390081"/>
    <x v="3"/>
    <s v="052048"/>
    <s v="1"/>
    <x v="104"/>
    <s v="PC"/>
    <x v="41"/>
    <x v="1"/>
    <n v="5583.6"/>
    <s v="001"/>
  </r>
  <r>
    <s v="29958609"/>
    <s v="0001"/>
    <s v="EMBRACO INDUSTRIA DE COMPRESSORES LTDA"/>
    <s v=""/>
    <s v="113390081"/>
    <x v="3"/>
    <s v="052072"/>
    <s v="1"/>
    <x v="104"/>
    <s v="PC"/>
    <x v="45"/>
    <x v="1"/>
    <n v="1861.2"/>
    <s v="001"/>
  </r>
  <r>
    <s v="29958609"/>
    <s v="0001"/>
    <s v="EMBRACO INDUSTRIA DE COMPRESSORES LTDA"/>
    <s v=""/>
    <s v="113390081"/>
    <x v="3"/>
    <s v="052087"/>
    <s v="1"/>
    <x v="104"/>
    <s v="PC"/>
    <x v="72"/>
    <x v="1"/>
    <n v="3722.4"/>
    <s v="001"/>
  </r>
  <r>
    <s v="29958609"/>
    <s v="0001"/>
    <s v="EMBRACO INDUSTRIA DE COMPRESSORES LTDA"/>
    <s v=""/>
    <s v="113390081"/>
    <x v="3"/>
    <s v="052088"/>
    <s v="1"/>
    <x v="104"/>
    <s v="PC"/>
    <x v="45"/>
    <x v="1"/>
    <n v="1861.2"/>
    <s v="001"/>
  </r>
  <r>
    <s v="29958609"/>
    <s v="0001"/>
    <s v="EMBRACO INDUSTRIA DE COMPRESSORES LTDA"/>
    <s v=""/>
    <s v="113390081"/>
    <x v="3"/>
    <s v="052127"/>
    <s v="1"/>
    <x v="105"/>
    <s v="PC"/>
    <x v="73"/>
    <x v="1"/>
    <n v="9181.92"/>
    <s v="001"/>
  </r>
  <r>
    <s v="29958609"/>
    <s v="0001"/>
    <s v="EMBRACO INDUSTRIA DE COMPRESSORES LTDA"/>
    <s v=""/>
    <s v="113390081"/>
    <x v="3"/>
    <s v="052147"/>
    <s v="1"/>
    <x v="106"/>
    <s v="PC"/>
    <x v="63"/>
    <x v="1"/>
    <n v="14889.6"/>
    <s v="001"/>
  </r>
  <r>
    <s v="29958609"/>
    <s v="0001"/>
    <s v="EMBRACO INDUSTRIA DE COMPRESSORES LTDA"/>
    <s v=""/>
    <s v="113390081"/>
    <x v="3"/>
    <s v="052165"/>
    <s v="1"/>
    <x v="107"/>
    <s v="PC"/>
    <x v="63"/>
    <x v="1"/>
    <n v="14889.6"/>
    <s v="001"/>
  </r>
  <r>
    <s v="29958609"/>
    <s v="0001"/>
    <s v="EMBRACO INDUSTRIA DE COMPRESSORES LTDA"/>
    <s v=""/>
    <s v="113390081"/>
    <x v="3"/>
    <s v="052183"/>
    <s v="1"/>
    <x v="108"/>
    <s v="PC"/>
    <x v="56"/>
    <x v="1"/>
    <n v="9306"/>
    <s v="001"/>
  </r>
  <r>
    <s v="29958609"/>
    <s v="0001"/>
    <s v="EMBRACO INDUSTRIA DE COMPRESSORES LTDA"/>
    <s v=""/>
    <s v="113390081"/>
    <x v="3"/>
    <s v="052195"/>
    <s v="1"/>
    <x v="108"/>
    <s v="PC"/>
    <x v="45"/>
    <x v="1"/>
    <n v="1861.2"/>
    <s v="001"/>
  </r>
  <r>
    <s v="29958609"/>
    <s v="0001"/>
    <s v="EMBRACO INDUSTRIA DE COMPRESSORES LTDA"/>
    <s v=""/>
    <s v="113390081"/>
    <x v="3"/>
    <s v="052211"/>
    <s v="1"/>
    <x v="109"/>
    <s v="PC"/>
    <x v="55"/>
    <x v="1"/>
    <n v="10857"/>
    <s v="001"/>
  </r>
  <r>
    <s v="29958609"/>
    <s v="0001"/>
    <s v="EMBRACO INDUSTRIA DE COMPRESSORES LTDA"/>
    <s v=""/>
    <s v="113390081"/>
    <x v="3"/>
    <s v="052221"/>
    <s v="1"/>
    <x v="109"/>
    <s v="PC"/>
    <x v="72"/>
    <x v="1"/>
    <n v="3722.4"/>
    <s v="001"/>
  </r>
  <r>
    <s v="29958609"/>
    <s v="0001"/>
    <s v="EMBRACO INDUSTRIA DE COMPRESSORES LTDA"/>
    <s v=""/>
    <s v="113390081"/>
    <x v="3"/>
    <s v="052223"/>
    <s v="1"/>
    <x v="109"/>
    <s v="PC"/>
    <x v="45"/>
    <x v="1"/>
    <n v="1861.2"/>
    <s v="001"/>
  </r>
  <r>
    <s v="29958609"/>
    <s v="0001"/>
    <s v="EMBRACO INDUSTRIA DE COMPRESSORES LTDA"/>
    <s v=""/>
    <s v="113390081"/>
    <x v="3"/>
    <s v="052250"/>
    <s v="1"/>
    <x v="72"/>
    <s v="PC"/>
    <x v="64"/>
    <x v="1"/>
    <n v="20473.2"/>
    <s v="001"/>
  </r>
  <r>
    <s v="29958609"/>
    <s v="0001"/>
    <s v="EMBRACO INDUSTRIA DE COMPRESSORES LTDA"/>
    <s v=""/>
    <s v="113390081"/>
    <x v="3"/>
    <s v="052270"/>
    <s v="1"/>
    <x v="73"/>
    <s v="PC"/>
    <x v="74"/>
    <x v="1"/>
    <n v="12656.16"/>
    <s v="001"/>
  </r>
  <r>
    <s v="29958609"/>
    <s v="0001"/>
    <s v="EMBRACO INDUSTRIA DE COMPRESSORES LTDA"/>
    <s v=""/>
    <s v="113390081"/>
    <x v="3"/>
    <s v="052293"/>
    <s v="1"/>
    <x v="110"/>
    <s v="PC"/>
    <x v="63"/>
    <x v="1"/>
    <n v="14889.6"/>
    <s v="001"/>
  </r>
  <r>
    <s v="29958609"/>
    <s v="0001"/>
    <s v="EMBRACO INDUSTRIA DE COMPRESSORES LTDA"/>
    <s v=""/>
    <s v="113390081"/>
    <x v="3"/>
    <s v="052320"/>
    <s v="1"/>
    <x v="111"/>
    <s v="PC"/>
    <x v="75"/>
    <x v="1"/>
    <n v="15044.7"/>
    <s v="001"/>
  </r>
  <r>
    <s v="29958609"/>
    <s v="0001"/>
    <s v="EMBRACO INDUSTRIA DE COMPRESSORES LTDA"/>
    <s v=""/>
    <s v="113390081"/>
    <x v="3"/>
    <s v="052352"/>
    <s v="1"/>
    <x v="9"/>
    <s v="PC"/>
    <x v="46"/>
    <x v="1"/>
    <n v="11167.2"/>
    <s v="001"/>
  </r>
  <r>
    <s v="29958609"/>
    <s v="0001"/>
    <s v="EMBRACO INDUSTRIA DE COMPRESSORES LTDA"/>
    <s v=""/>
    <s v="113390081"/>
    <x v="3"/>
    <s v="052362"/>
    <s v="1"/>
    <x v="9"/>
    <s v="PC"/>
    <x v="72"/>
    <x v="1"/>
    <n v="3722.4"/>
    <s v="001"/>
  </r>
  <r>
    <s v="29958609"/>
    <s v="0001"/>
    <s v="EMBRACO INDUSTRIA DE COMPRESSORES LTDA"/>
    <s v=""/>
    <s v="113390081"/>
    <x v="3"/>
    <s v="052366"/>
    <s v="1"/>
    <x v="9"/>
    <s v="PC"/>
    <x v="45"/>
    <x v="1"/>
    <n v="1861.2"/>
    <s v="001"/>
  </r>
  <r>
    <s v="29958609"/>
    <s v="0001"/>
    <s v="EMBRACO INDUSTRIA DE COMPRESSORES LTDA"/>
    <s v=""/>
    <s v="113390081"/>
    <x v="3"/>
    <s v="052384"/>
    <s v="1"/>
    <x v="10"/>
    <s v="PC"/>
    <x v="42"/>
    <x v="1"/>
    <n v="13028.4"/>
    <s v="001"/>
  </r>
  <r>
    <s v="29958609"/>
    <s v="0001"/>
    <s v="EMBRACO INDUSTRIA DE COMPRESSORES LTDA"/>
    <s v=""/>
    <s v="113390081"/>
    <x v="3"/>
    <s v="052415"/>
    <s v="1"/>
    <x v="11"/>
    <s v="PC"/>
    <x v="63"/>
    <x v="1"/>
    <n v="14889.6"/>
    <s v="001"/>
  </r>
  <r>
    <s v="29958609"/>
    <s v="0001"/>
    <s v="EMBRACO INDUSTRIA DE COMPRESSORES LTDA"/>
    <s v=""/>
    <s v="113390081"/>
    <x v="3"/>
    <s v="052440"/>
    <s v="1"/>
    <x v="112"/>
    <s v="PC"/>
    <x v="72"/>
    <x v="1"/>
    <n v="3722.4"/>
    <s v="001"/>
  </r>
  <r>
    <s v="29958609"/>
    <s v="0001"/>
    <s v="EMBRACO INDUSTRIA DE COMPRESSORES LTDA"/>
    <s v=""/>
    <s v="113390081"/>
    <x v="3"/>
    <s v="052465"/>
    <s v="1"/>
    <x v="113"/>
    <s v="PC"/>
    <x v="49"/>
    <x v="2"/>
    <n v="18972"/>
    <s v="001"/>
  </r>
  <r>
    <s v="29958609"/>
    <s v="0001"/>
    <s v="EMBRACO INDUSTRIA DE COMPRESSORES LTDA"/>
    <s v=""/>
    <s v="113390081"/>
    <x v="3"/>
    <s v="052484"/>
    <s v="1"/>
    <x v="114"/>
    <s v="PC"/>
    <x v="76"/>
    <x v="2"/>
    <n v="19446.3"/>
    <s v="001"/>
  </r>
  <r>
    <s v="29958609"/>
    <s v="0001"/>
    <s v="EMBRACO INDUSTRIA DE COMPRESSORES LTDA"/>
    <s v=""/>
    <s v="113390081"/>
    <x v="3"/>
    <s v="052534"/>
    <s v="1"/>
    <x v="115"/>
    <s v="PC"/>
    <x v="49"/>
    <x v="2"/>
    <n v="18972"/>
    <s v="001"/>
  </r>
  <r>
    <s v="29958609"/>
    <s v="0001"/>
    <s v="EMBRACO INDUSTRIA DE COMPRESSORES LTDA"/>
    <s v=""/>
    <s v="113390081"/>
    <x v="3"/>
    <s v="052543"/>
    <s v="1"/>
    <x v="115"/>
    <s v="PC"/>
    <x v="41"/>
    <x v="2"/>
    <n v="5691.6"/>
    <s v="001"/>
  </r>
  <r>
    <s v="29958609"/>
    <s v="0001"/>
    <s v="EMBRACO INDUSTRIA DE COMPRESSORES LTDA"/>
    <s v=""/>
    <s v="113390081"/>
    <x v="3"/>
    <s v="052563"/>
    <s v="1"/>
    <x v="12"/>
    <s v="PC"/>
    <x v="56"/>
    <x v="2"/>
    <n v="9486"/>
    <s v="001"/>
  </r>
  <r>
    <s v="29958609"/>
    <s v="0001"/>
    <s v="EMBRACO INDUSTRIA DE COMPRESSORES LTDA"/>
    <s v=""/>
    <s v="113390081"/>
    <x v="3"/>
    <s v="052590"/>
    <s v="1"/>
    <x v="13"/>
    <s v="PC"/>
    <x v="64"/>
    <x v="2"/>
    <n v="20869.2"/>
    <s v="001"/>
  </r>
  <r>
    <s v="29958609"/>
    <s v="0001"/>
    <s v="EMBRACO INDUSTRIA DE COMPRESSORES LTDA"/>
    <s v=""/>
    <s v="113390081"/>
    <x v="3"/>
    <s v="052602"/>
    <s v="1"/>
    <x v="14"/>
    <s v="PC"/>
    <x v="77"/>
    <x v="2"/>
    <n v="13090.68"/>
    <s v="001"/>
  </r>
  <r>
    <s v="29958609"/>
    <s v="0001"/>
    <s v="EMBRACO INDUSTRIA DE COMPRESSORES LTDA"/>
    <s v=""/>
    <s v="113390081"/>
    <x v="3"/>
    <s v="052613"/>
    <s v="1"/>
    <x v="116"/>
    <s v="PC"/>
    <x v="41"/>
    <x v="2"/>
    <n v="5691.6"/>
    <s v="001"/>
  </r>
  <r>
    <s v="29958609"/>
    <s v="0001"/>
    <s v="EMBRACO INDUSTRIA DE COMPRESSORES LTDA"/>
    <s v=""/>
    <s v="113390081"/>
    <x v="3"/>
    <s v="052631"/>
    <s v="1"/>
    <x v="117"/>
    <s v="PC"/>
    <x v="51"/>
    <x v="2"/>
    <n v="7588.8"/>
    <s v="001"/>
  </r>
  <r>
    <s v="29958609"/>
    <s v="0001"/>
    <s v="EMBRACO INDUSTRIA DE COMPRESSORES LTDA"/>
    <s v=""/>
    <s v="113390081"/>
    <x v="3"/>
    <s v="052644"/>
    <s v="1"/>
    <x v="118"/>
    <s v="PC"/>
    <x v="56"/>
    <x v="2"/>
    <n v="9486"/>
    <s v="001"/>
  </r>
  <r>
    <s v="29958609"/>
    <s v="0001"/>
    <s v="EMBRACO INDUSTRIA DE COMPRESSORES LTDA"/>
    <s v=""/>
    <s v="113390081"/>
    <x v="3"/>
    <s v="052665"/>
    <s v="1"/>
    <x v="118"/>
    <s v="PC"/>
    <x v="72"/>
    <x v="2"/>
    <n v="3794.4"/>
    <s v="001"/>
  </r>
  <r>
    <s v="29958609"/>
    <s v="0001"/>
    <s v="EMBRACO INDUSTRIA DE COMPRESSORES LTDA"/>
    <s v=""/>
    <s v="113390081"/>
    <x v="3"/>
    <s v="052701"/>
    <s v="1"/>
    <x v="74"/>
    <s v="PC"/>
    <x v="78"/>
    <x v="2"/>
    <n v="16885.080000000002"/>
    <s v="001"/>
  </r>
  <r>
    <s v="29958609"/>
    <s v="0001"/>
    <s v="EMBRACO INDUSTRIA DE COMPRESSORES LTDA"/>
    <s v=""/>
    <s v="113390081"/>
    <x v="3"/>
    <s v="052727"/>
    <s v="1"/>
    <x v="75"/>
    <s v="PC"/>
    <x v="42"/>
    <x v="2"/>
    <n v="13280.4"/>
    <s v="001"/>
  </r>
  <r>
    <s v="29958609"/>
    <s v="0001"/>
    <s v="EMBRACO INDUSTRIA DE COMPRESSORES LTDA"/>
    <s v=""/>
    <s v="113390081"/>
    <x v="3"/>
    <s v="052757"/>
    <s v="1"/>
    <x v="76"/>
    <s v="PC"/>
    <x v="57"/>
    <x v="2"/>
    <n v="11193.48"/>
    <s v="001"/>
  </r>
  <r>
    <s v="29958609"/>
    <s v="0001"/>
    <s v="EMBRACO INDUSTRIA DE COMPRESSORES LTDA"/>
    <s v=""/>
    <s v="113390081"/>
    <x v="3"/>
    <s v="052773"/>
    <s v="1"/>
    <x v="77"/>
    <s v="PC"/>
    <x v="51"/>
    <x v="2"/>
    <n v="7588.8"/>
    <s v="001"/>
  </r>
  <r>
    <s v="29958609"/>
    <s v="0001"/>
    <s v="EMBRACO INDUSTRIA DE COMPRESSORES LTDA"/>
    <s v=""/>
    <s v="113390081"/>
    <x v="3"/>
    <s v="052815"/>
    <s v="1"/>
    <x v="119"/>
    <s v="PC"/>
    <x v="46"/>
    <x v="2"/>
    <n v="11383.2"/>
    <s v="001"/>
  </r>
  <r>
    <s v="29958609"/>
    <s v="0001"/>
    <s v="EMBRACO INDUSTRIA DE COMPRESSORES LTDA"/>
    <s v=""/>
    <s v="113390081"/>
    <x v="3"/>
    <s v="052858"/>
    <s v="1"/>
    <x v="120"/>
    <s v="PC"/>
    <x v="63"/>
    <x v="2"/>
    <n v="15177.6"/>
    <s v="001"/>
  </r>
  <r>
    <s v="29958609"/>
    <s v="0001"/>
    <s v="EMBRACO INDUSTRIA DE COMPRESSORES LTDA"/>
    <s v=""/>
    <s v="113390081"/>
    <x v="3"/>
    <s v="052893"/>
    <s v="1"/>
    <x v="121"/>
    <s v="PC"/>
    <x v="42"/>
    <x v="2"/>
    <n v="13280.4"/>
    <s v="001"/>
  </r>
  <r>
    <s v="29958609"/>
    <s v="0001"/>
    <s v="EMBRACO INDUSTRIA DE COMPRESSORES LTDA"/>
    <s v=""/>
    <s v="113391061"/>
    <x v="4"/>
    <s v="049882"/>
    <s v="1"/>
    <x v="24"/>
    <s v="PC"/>
    <x v="5"/>
    <x v="0"/>
    <n v="6697.5"/>
    <s v="001"/>
  </r>
  <r>
    <s v="29958609"/>
    <s v="0001"/>
    <s v="EMBRACO INDUSTRIA DE COMPRESSORES LTDA"/>
    <s v=""/>
    <s v="113391061"/>
    <x v="4"/>
    <s v="049901"/>
    <s v="1"/>
    <x v="25"/>
    <s v="PC"/>
    <x v="1"/>
    <x v="0"/>
    <n v="13395"/>
    <s v="001"/>
  </r>
  <r>
    <s v="29958609"/>
    <s v="0001"/>
    <s v="EMBRACO INDUSTRIA DE COMPRESSORES LTDA"/>
    <s v=""/>
    <s v="113391061"/>
    <x v="4"/>
    <s v="049923"/>
    <s v="1"/>
    <x v="26"/>
    <s v="PC"/>
    <x v="1"/>
    <x v="0"/>
    <n v="13395"/>
    <s v="001"/>
  </r>
  <r>
    <s v="29958609"/>
    <s v="0001"/>
    <s v="EMBRACO INDUSTRIA DE COMPRESSORES LTDA"/>
    <s v=""/>
    <s v="113391061"/>
    <x v="4"/>
    <s v="049950"/>
    <s v="1"/>
    <x v="27"/>
    <s v="PC"/>
    <x v="5"/>
    <x v="0"/>
    <n v="6697.5"/>
    <s v="001"/>
  </r>
  <r>
    <s v="29958609"/>
    <s v="0001"/>
    <s v="EMBRACO INDUSTRIA DE COMPRESSORES LTDA"/>
    <s v=""/>
    <s v="113391061"/>
    <x v="4"/>
    <s v="049980"/>
    <s v="1"/>
    <x v="28"/>
    <s v="PC"/>
    <x v="79"/>
    <x v="0"/>
    <n v="7678.01"/>
    <s v="001"/>
  </r>
  <r>
    <s v="29958609"/>
    <s v="0001"/>
    <s v="EMBRACO INDUSTRIA DE COMPRESSORES LTDA"/>
    <s v=""/>
    <s v="113391061"/>
    <x v="4"/>
    <s v="051144"/>
    <s v="1"/>
    <x v="5"/>
    <s v="PC"/>
    <x v="5"/>
    <x v="0"/>
    <n v="6697.5"/>
    <s v="001"/>
  </r>
  <r>
    <s v="29958609"/>
    <s v="0001"/>
    <s v="EMBRACO INDUSTRIA DE COMPRESSORES LTDA"/>
    <s v=""/>
    <s v="113391061"/>
    <x v="4"/>
    <s v="051167"/>
    <s v="1"/>
    <x v="56"/>
    <s v="PC"/>
    <x v="1"/>
    <x v="0"/>
    <n v="13395"/>
    <s v="001"/>
  </r>
  <r>
    <s v="29958609"/>
    <s v="0001"/>
    <s v="EMBRACO INDUSTRIA DE COMPRESSORES LTDA"/>
    <s v=""/>
    <s v="113391061"/>
    <x v="4"/>
    <s v="051190"/>
    <s v="1"/>
    <x v="57"/>
    <s v="PC"/>
    <x v="80"/>
    <x v="0"/>
    <n v="11629.54"/>
    <s v="001"/>
  </r>
  <r>
    <s v="29958609"/>
    <s v="0001"/>
    <s v="EMBRACO INDUSTRIA DE COMPRESSORES LTDA"/>
    <s v=""/>
    <s v="113391134"/>
    <x v="5"/>
    <s v="049612"/>
    <s v="1"/>
    <x v="15"/>
    <s v="PC"/>
    <x v="81"/>
    <x v="3"/>
    <n v="5252.94"/>
    <s v="001"/>
  </r>
  <r>
    <s v="29958609"/>
    <s v="0001"/>
    <s v="EMBRACO INDUSTRIA DE COMPRESSORES LTDA"/>
    <s v=""/>
    <s v="113391134"/>
    <x v="5"/>
    <s v="049641"/>
    <s v="1"/>
    <x v="0"/>
    <s v="PC"/>
    <x v="42"/>
    <x v="3"/>
    <n v="10505.88"/>
    <s v="001"/>
  </r>
  <r>
    <s v="29958609"/>
    <s v="0001"/>
    <s v="EMBRACO INDUSTRIA DE COMPRESSORES LTDA"/>
    <s v=""/>
    <s v="113391134"/>
    <x v="5"/>
    <s v="049664"/>
    <s v="1"/>
    <x v="16"/>
    <s v="PC"/>
    <x v="82"/>
    <x v="3"/>
    <n v="12256.86"/>
    <s v="001"/>
  </r>
  <r>
    <s v="29958609"/>
    <s v="0001"/>
    <s v="EMBRACO INDUSTRIA DE COMPRESSORES LTDA"/>
    <s v=""/>
    <s v="113391134"/>
    <x v="5"/>
    <s v="049689"/>
    <s v="1"/>
    <x v="17"/>
    <s v="PC"/>
    <x v="83"/>
    <x v="3"/>
    <n v="10214.049999999999"/>
    <s v="001"/>
  </r>
  <r>
    <s v="29958609"/>
    <s v="0001"/>
    <s v="EMBRACO INDUSTRIA DE COMPRESSORES LTDA"/>
    <s v=""/>
    <s v="113391134"/>
    <x v="5"/>
    <s v="049709"/>
    <s v="1"/>
    <x v="18"/>
    <s v="PC"/>
    <x v="82"/>
    <x v="3"/>
    <n v="12256.86"/>
    <s v="001"/>
  </r>
  <r>
    <s v="29958609"/>
    <s v="0001"/>
    <s v="EMBRACO INDUSTRIA DE COMPRESSORES LTDA"/>
    <s v=""/>
    <s v="113391134"/>
    <x v="5"/>
    <s v="049736"/>
    <s v="1"/>
    <x v="19"/>
    <s v="PC"/>
    <x v="82"/>
    <x v="3"/>
    <n v="12256.86"/>
    <s v="001"/>
  </r>
  <r>
    <s v="29958609"/>
    <s v="0001"/>
    <s v="EMBRACO INDUSTRIA DE COMPRESSORES LTDA"/>
    <s v=""/>
    <s v="113391134"/>
    <x v="5"/>
    <s v="049763"/>
    <s v="1"/>
    <x v="20"/>
    <s v="PC"/>
    <x v="84"/>
    <x v="3"/>
    <n v="12077.59"/>
    <s v="001"/>
  </r>
  <r>
    <s v="29958609"/>
    <s v="0001"/>
    <s v="EMBRACO INDUSTRIA DE COMPRESSORES LTDA"/>
    <s v=""/>
    <s v="113391134"/>
    <x v="5"/>
    <s v="049793"/>
    <s v="1"/>
    <x v="21"/>
    <s v="PC"/>
    <x v="42"/>
    <x v="3"/>
    <n v="10505.88"/>
    <s v="001"/>
  </r>
  <r>
    <s v="29958609"/>
    <s v="0001"/>
    <s v="EMBRACO INDUSTRIA DE COMPRESSORES LTDA"/>
    <s v=""/>
    <s v="113391134"/>
    <x v="5"/>
    <s v="049817"/>
    <s v="1"/>
    <x v="22"/>
    <s v="PC"/>
    <x v="85"/>
    <x v="3"/>
    <n v="7003.92"/>
    <s v="001"/>
  </r>
  <r>
    <s v="29958609"/>
    <s v="0001"/>
    <s v="EMBRACO INDUSTRIA DE COMPRESSORES LTDA"/>
    <s v=""/>
    <s v="113391134"/>
    <x v="5"/>
    <s v="049857"/>
    <s v="1"/>
    <x v="23"/>
    <s v="PC"/>
    <x v="85"/>
    <x v="3"/>
    <n v="7003.92"/>
    <s v="001"/>
  </r>
  <r>
    <s v="29958609"/>
    <s v="0001"/>
    <s v="EMBRACO INDUSTRIA DE COMPRESSORES LTDA"/>
    <s v=""/>
    <s v="113391134"/>
    <x v="5"/>
    <s v="049880"/>
    <s v="1"/>
    <x v="24"/>
    <s v="PC"/>
    <x v="55"/>
    <x v="3"/>
    <n v="8754.9"/>
    <s v="001"/>
  </r>
  <r>
    <s v="29958609"/>
    <s v="0001"/>
    <s v="EMBRACO INDUSTRIA DE COMPRESSORES LTDA"/>
    <s v=""/>
    <s v="113391134"/>
    <x v="5"/>
    <s v="049899"/>
    <s v="1"/>
    <x v="25"/>
    <s v="PC"/>
    <x v="55"/>
    <x v="3"/>
    <n v="8754.9"/>
    <s v="001"/>
  </r>
  <r>
    <s v="29958609"/>
    <s v="0001"/>
    <s v="EMBRACO INDUSTRIA DE COMPRESSORES LTDA"/>
    <s v=""/>
    <s v="113391134"/>
    <x v="5"/>
    <s v="049928"/>
    <s v="1"/>
    <x v="26"/>
    <s v="PC"/>
    <x v="85"/>
    <x v="3"/>
    <n v="7003.92"/>
    <s v="001"/>
  </r>
  <r>
    <s v="29958609"/>
    <s v="0001"/>
    <s v="EMBRACO INDUSTRIA DE COMPRESSORES LTDA"/>
    <s v=""/>
    <s v="113391134"/>
    <x v="5"/>
    <s v="049948"/>
    <s v="1"/>
    <x v="27"/>
    <s v="PC"/>
    <x v="81"/>
    <x v="3"/>
    <n v="5252.94"/>
    <s v="001"/>
  </r>
  <r>
    <s v="29958609"/>
    <s v="0001"/>
    <s v="EMBRACO INDUSTRIA DE COMPRESSORES LTDA"/>
    <s v=""/>
    <s v="113391134"/>
    <x v="5"/>
    <s v="049978"/>
    <s v="1"/>
    <x v="28"/>
    <s v="PC"/>
    <x v="55"/>
    <x v="3"/>
    <n v="8754.9"/>
    <s v="001"/>
  </r>
  <r>
    <s v="29958609"/>
    <s v="0001"/>
    <s v="EMBRACO INDUSTRIA DE COMPRESSORES LTDA"/>
    <s v=""/>
    <s v="113391134"/>
    <x v="5"/>
    <s v="050006"/>
    <s v="1"/>
    <x v="78"/>
    <s v="PC"/>
    <x v="86"/>
    <x v="3"/>
    <n v="8679.86"/>
    <s v="001"/>
  </r>
  <r>
    <s v="29958609"/>
    <s v="0001"/>
    <s v="EMBRACO INDUSTRIA DE COMPRESSORES LTDA"/>
    <s v=""/>
    <s v="113391134"/>
    <x v="5"/>
    <s v="050032"/>
    <s v="1"/>
    <x v="79"/>
    <s v="PC"/>
    <x v="85"/>
    <x v="3"/>
    <n v="7003.92"/>
    <s v="001"/>
  </r>
  <r>
    <s v="29958609"/>
    <s v="0001"/>
    <s v="EMBRACO INDUSTRIA DE COMPRESSORES LTDA"/>
    <s v=""/>
    <s v="113391134"/>
    <x v="5"/>
    <s v="050060"/>
    <s v="1"/>
    <x v="80"/>
    <s v="PC"/>
    <x v="85"/>
    <x v="3"/>
    <n v="7003.92"/>
    <s v="001"/>
  </r>
  <r>
    <s v="29958609"/>
    <s v="0001"/>
    <s v="EMBRACO INDUSTRIA DE COMPRESSORES LTDA"/>
    <s v=""/>
    <s v="113391134"/>
    <x v="5"/>
    <s v="050084"/>
    <s v="1"/>
    <x v="81"/>
    <s v="PC"/>
    <x v="87"/>
    <x v="3"/>
    <n v="8463.07"/>
    <s v="001"/>
  </r>
  <r>
    <s v="29958609"/>
    <s v="0001"/>
    <s v="EMBRACO INDUSTRIA DE COMPRESSORES LTDA"/>
    <s v=""/>
    <s v="113391134"/>
    <x v="5"/>
    <s v="050112"/>
    <s v="1"/>
    <x v="82"/>
    <s v="PC"/>
    <x v="85"/>
    <x v="3"/>
    <n v="7003.92"/>
    <s v="001"/>
  </r>
  <r>
    <s v="29958609"/>
    <s v="0001"/>
    <s v="EMBRACO INDUSTRIA DE COMPRESSORES LTDA"/>
    <s v=""/>
    <s v="113391134"/>
    <x v="5"/>
    <s v="050145"/>
    <s v="1"/>
    <x v="83"/>
    <s v="PC"/>
    <x v="55"/>
    <x v="3"/>
    <n v="8754.9"/>
    <s v="001"/>
  </r>
  <r>
    <s v="29958609"/>
    <s v="0001"/>
    <s v="EMBRACO INDUSTRIA DE COMPRESSORES LTDA"/>
    <s v=""/>
    <s v="113391134"/>
    <x v="5"/>
    <s v="050161"/>
    <s v="1"/>
    <x v="84"/>
    <s v="PC"/>
    <x v="42"/>
    <x v="3"/>
    <n v="10505.88"/>
    <s v="001"/>
  </r>
  <r>
    <s v="29958609"/>
    <s v="0001"/>
    <s v="EMBRACO INDUSTRIA DE COMPRESSORES LTDA"/>
    <s v=""/>
    <s v="113391134"/>
    <x v="5"/>
    <s v="050178"/>
    <s v="1"/>
    <x v="85"/>
    <s v="PC"/>
    <x v="85"/>
    <x v="3"/>
    <n v="7003.92"/>
    <s v="001"/>
  </r>
  <r>
    <s v="29958609"/>
    <s v="0001"/>
    <s v="EMBRACO INDUSTRIA DE COMPRESSORES LTDA"/>
    <s v=""/>
    <s v="113391134"/>
    <x v="5"/>
    <s v="050199"/>
    <s v="1"/>
    <x v="86"/>
    <s v="PC"/>
    <x v="88"/>
    <x v="3"/>
    <n v="10063.969999999999"/>
    <s v="001"/>
  </r>
  <r>
    <s v="29958609"/>
    <s v="0001"/>
    <s v="EMBRACO INDUSTRIA DE COMPRESSORES LTDA"/>
    <s v=""/>
    <s v="113391134"/>
    <x v="5"/>
    <s v="050225"/>
    <s v="1"/>
    <x v="29"/>
    <s v="PC"/>
    <x v="55"/>
    <x v="3"/>
    <n v="8754.9"/>
    <s v="001"/>
  </r>
  <r>
    <s v="29958609"/>
    <s v="0001"/>
    <s v="EMBRACO INDUSTRIA DE COMPRESSORES LTDA"/>
    <s v=""/>
    <s v="113391134"/>
    <x v="5"/>
    <s v="050261"/>
    <s v="1"/>
    <x v="30"/>
    <s v="PC"/>
    <x v="89"/>
    <x v="3"/>
    <n v="8579.7999999999993"/>
    <s v="001"/>
  </r>
  <r>
    <s v="29958609"/>
    <s v="0001"/>
    <s v="EMBRACO INDUSTRIA DE COMPRESSORES LTDA"/>
    <s v=""/>
    <s v="113391134"/>
    <x v="5"/>
    <s v="050284"/>
    <s v="1"/>
    <x v="31"/>
    <s v="PC"/>
    <x v="55"/>
    <x v="3"/>
    <n v="8754.9"/>
    <s v="001"/>
  </r>
  <r>
    <s v="29958609"/>
    <s v="0001"/>
    <s v="EMBRACO INDUSTRIA DE COMPRESSORES LTDA"/>
    <s v=""/>
    <s v="113391134"/>
    <x v="5"/>
    <s v="050308"/>
    <s v="1"/>
    <x v="32"/>
    <s v="PC"/>
    <x v="85"/>
    <x v="3"/>
    <n v="7003.92"/>
    <s v="001"/>
  </r>
  <r>
    <s v="29958609"/>
    <s v="0001"/>
    <s v="EMBRACO INDUSTRIA DE COMPRESSORES LTDA"/>
    <s v=""/>
    <s v="113391134"/>
    <x v="5"/>
    <s v="050333"/>
    <s v="1"/>
    <x v="33"/>
    <s v="PC"/>
    <x v="85"/>
    <x v="3"/>
    <n v="7003.92"/>
    <s v="001"/>
  </r>
  <r>
    <s v="29958609"/>
    <s v="0001"/>
    <s v="EMBRACO INDUSTRIA DE COMPRESSORES LTDA"/>
    <s v=""/>
    <s v="113391134"/>
    <x v="5"/>
    <s v="050353"/>
    <s v="1"/>
    <x v="34"/>
    <s v="PC"/>
    <x v="42"/>
    <x v="3"/>
    <n v="10505.88"/>
    <s v="001"/>
  </r>
  <r>
    <s v="29958609"/>
    <s v="0001"/>
    <s v="EMBRACO INDUSTRIA DE COMPRESSORES LTDA"/>
    <s v=""/>
    <s v="113391134"/>
    <x v="5"/>
    <s v="050378"/>
    <s v="1"/>
    <x v="1"/>
    <s v="PC"/>
    <x v="55"/>
    <x v="3"/>
    <n v="8754.9"/>
    <s v="001"/>
  </r>
  <r>
    <s v="29958609"/>
    <s v="0001"/>
    <s v="EMBRACO INDUSTRIA DE COMPRESSORES LTDA"/>
    <s v=""/>
    <s v="113391134"/>
    <x v="5"/>
    <s v="050434"/>
    <s v="1"/>
    <x v="2"/>
    <s v="PC"/>
    <x v="90"/>
    <x v="3"/>
    <n v="6962.23"/>
    <s v="001"/>
  </r>
  <r>
    <s v="29958609"/>
    <s v="0001"/>
    <s v="EMBRACO INDUSTRIA DE COMPRESSORES LTDA"/>
    <s v=""/>
    <s v="113391134"/>
    <x v="5"/>
    <s v="050479"/>
    <s v="1"/>
    <x v="35"/>
    <s v="PC"/>
    <x v="55"/>
    <x v="3"/>
    <n v="8754.9"/>
    <s v="001"/>
  </r>
  <r>
    <s v="29958609"/>
    <s v="0001"/>
    <s v="EMBRACO INDUSTRIA DE COMPRESSORES LTDA"/>
    <s v=""/>
    <s v="113391134"/>
    <x v="5"/>
    <s v="050494"/>
    <s v="1"/>
    <x v="36"/>
    <s v="PC"/>
    <x v="91"/>
    <x v="3"/>
    <n v="8734.06"/>
    <s v="001"/>
  </r>
  <r>
    <s v="29958609"/>
    <s v="0001"/>
    <s v="EMBRACO INDUSTRIA DE COMPRESSORES LTDA"/>
    <s v=""/>
    <s v="113391134"/>
    <x v="5"/>
    <s v="050531"/>
    <s v="1"/>
    <x v="37"/>
    <s v="PC"/>
    <x v="92"/>
    <x v="3"/>
    <n v="10155.68"/>
    <s v="001"/>
  </r>
  <r>
    <s v="29958609"/>
    <s v="0001"/>
    <s v="EMBRACO INDUSTRIA DE COMPRESSORES LTDA"/>
    <s v=""/>
    <s v="113391134"/>
    <x v="5"/>
    <s v="050557"/>
    <s v="1"/>
    <x v="38"/>
    <s v="PC"/>
    <x v="55"/>
    <x v="3"/>
    <n v="8754.9"/>
    <s v="001"/>
  </r>
  <r>
    <s v="29958609"/>
    <s v="0001"/>
    <s v="EMBRACO INDUSTRIA DE COMPRESSORES LTDA"/>
    <s v=""/>
    <s v="113391134"/>
    <x v="5"/>
    <s v="050579"/>
    <s v="1"/>
    <x v="39"/>
    <s v="PC"/>
    <x v="55"/>
    <x v="3"/>
    <n v="8754.9"/>
    <s v="001"/>
  </r>
  <r>
    <s v="29958609"/>
    <s v="0001"/>
    <s v="EMBRACO INDUSTRIA DE COMPRESSORES LTDA"/>
    <s v=""/>
    <s v="113391134"/>
    <x v="5"/>
    <s v="050619"/>
    <s v="1"/>
    <x v="40"/>
    <s v="PC"/>
    <x v="93"/>
    <x v="3"/>
    <n v="5378.01"/>
    <s v="001"/>
  </r>
  <r>
    <s v="29958609"/>
    <s v="0001"/>
    <s v="EMBRACO INDUSTRIA DE COMPRESSORES LTDA"/>
    <s v=""/>
    <s v="113391134"/>
    <x v="5"/>
    <s v="050644"/>
    <s v="1"/>
    <x v="41"/>
    <s v="PC"/>
    <x v="55"/>
    <x v="3"/>
    <n v="8754.9"/>
    <s v="001"/>
  </r>
  <r>
    <s v="29958609"/>
    <s v="0001"/>
    <s v="EMBRACO INDUSTRIA DE COMPRESSORES LTDA"/>
    <s v=""/>
    <s v="113391134"/>
    <x v="5"/>
    <s v="050670"/>
    <s v="1"/>
    <x v="42"/>
    <s v="PC"/>
    <x v="81"/>
    <x v="3"/>
    <n v="5252.94"/>
    <s v="001"/>
  </r>
  <r>
    <s v="29958609"/>
    <s v="0001"/>
    <s v="EMBRACO INDUSTRIA DE COMPRESSORES LTDA"/>
    <s v=""/>
    <s v="113391134"/>
    <x v="5"/>
    <s v="050691"/>
    <s v="1"/>
    <x v="43"/>
    <s v="PC"/>
    <x v="86"/>
    <x v="3"/>
    <n v="8679.86"/>
    <s v="001"/>
  </r>
  <r>
    <s v="29958609"/>
    <s v="0001"/>
    <s v="EMBRACO INDUSTRIA DE COMPRESSORES LTDA"/>
    <s v=""/>
    <s v="113391134"/>
    <x v="5"/>
    <s v="050736"/>
    <s v="1"/>
    <x v="44"/>
    <s v="PC"/>
    <x v="55"/>
    <x v="3"/>
    <n v="8754.9"/>
    <s v="001"/>
  </r>
  <r>
    <s v="29958609"/>
    <s v="0001"/>
    <s v="EMBRACO INDUSTRIA DE COMPRESSORES LTDA"/>
    <s v=""/>
    <s v="113391134"/>
    <x v="5"/>
    <s v="050757"/>
    <s v="1"/>
    <x v="44"/>
    <s v="PC"/>
    <x v="94"/>
    <x v="3"/>
    <n v="1750.98"/>
    <s v="001"/>
  </r>
  <r>
    <s v="29958609"/>
    <s v="0001"/>
    <s v="EMBRACO INDUSTRIA DE COMPRESSORES LTDA"/>
    <s v=""/>
    <s v="113391134"/>
    <x v="5"/>
    <s v="050772"/>
    <s v="1"/>
    <x v="45"/>
    <s v="PC"/>
    <x v="13"/>
    <x v="3"/>
    <n v="3251.82"/>
    <s v="001"/>
  </r>
  <r>
    <s v="29958609"/>
    <s v="0001"/>
    <s v="EMBRACO INDUSTRIA DE COMPRESSORES LTDA"/>
    <s v=""/>
    <s v="113391134"/>
    <x v="5"/>
    <s v="050793"/>
    <s v="1"/>
    <x v="46"/>
    <s v="PC"/>
    <x v="85"/>
    <x v="3"/>
    <n v="7003.92"/>
    <s v="001"/>
  </r>
  <r>
    <s v="29958609"/>
    <s v="0001"/>
    <s v="EMBRACO INDUSTRIA DE COMPRESSORES LTDA"/>
    <s v=""/>
    <s v="113391134"/>
    <x v="5"/>
    <s v="050806"/>
    <s v="1"/>
    <x v="47"/>
    <s v="PC"/>
    <x v="95"/>
    <x v="3"/>
    <n v="5165.3900000000003"/>
    <s v="001"/>
  </r>
  <r>
    <s v="29958609"/>
    <s v="0001"/>
    <s v="EMBRACO INDUSTRIA DE COMPRESSORES LTDA"/>
    <s v=""/>
    <s v="113391134"/>
    <x v="5"/>
    <s v="050820"/>
    <s v="1"/>
    <x v="47"/>
    <s v="PC"/>
    <x v="94"/>
    <x v="3"/>
    <n v="1750.98"/>
    <s v="001"/>
  </r>
  <r>
    <s v="29958609"/>
    <s v="0001"/>
    <s v="EMBRACO INDUSTRIA DE COMPRESSORES LTDA"/>
    <s v=""/>
    <s v="113391134"/>
    <x v="5"/>
    <s v="050827"/>
    <s v="1"/>
    <x v="47"/>
    <s v="PC"/>
    <x v="94"/>
    <x v="3"/>
    <n v="1750.98"/>
    <s v="001"/>
  </r>
  <r>
    <s v="29958609"/>
    <s v="0001"/>
    <s v="EMBRACO INDUSTRIA DE COMPRESSORES LTDA"/>
    <s v=""/>
    <s v="113391134"/>
    <x v="5"/>
    <s v="050837"/>
    <s v="1"/>
    <x v="48"/>
    <s v="PC"/>
    <x v="96"/>
    <x v="3"/>
    <n v="5077.84"/>
    <s v="001"/>
  </r>
  <r>
    <s v="29958609"/>
    <s v="0001"/>
    <s v="EMBRACO INDUSTRIA DE COMPRESSORES LTDA"/>
    <s v=""/>
    <s v="113391134"/>
    <x v="5"/>
    <s v="050851"/>
    <s v="1"/>
    <x v="48"/>
    <s v="PC"/>
    <x v="97"/>
    <x v="3"/>
    <n v="3501.96"/>
    <s v="001"/>
  </r>
  <r>
    <s v="29958609"/>
    <s v="0001"/>
    <s v="EMBRACO INDUSTRIA DE COMPRESSORES LTDA"/>
    <s v=""/>
    <s v="113391134"/>
    <x v="5"/>
    <s v="050876"/>
    <s v="1"/>
    <x v="49"/>
    <s v="PC"/>
    <x v="98"/>
    <x v="3"/>
    <n v="6828.82"/>
    <s v="001"/>
  </r>
  <r>
    <s v="29958609"/>
    <s v="0001"/>
    <s v="EMBRACO INDUSTRIA DE COMPRESSORES LTDA"/>
    <s v=""/>
    <s v="113391134"/>
    <x v="5"/>
    <s v="050892"/>
    <s v="1"/>
    <x v="122"/>
    <s v="PC"/>
    <x v="81"/>
    <x v="3"/>
    <n v="5252.94"/>
    <s v="001"/>
  </r>
  <r>
    <s v="29958609"/>
    <s v="0001"/>
    <s v="EMBRACO INDUSTRIA DE COMPRESSORES LTDA"/>
    <s v=""/>
    <s v="113391134"/>
    <x v="5"/>
    <s v="050900"/>
    <s v="1"/>
    <x v="50"/>
    <s v="PC"/>
    <x v="81"/>
    <x v="3"/>
    <n v="5252.94"/>
    <s v="001"/>
  </r>
  <r>
    <s v="29958609"/>
    <s v="0001"/>
    <s v="EMBRACO INDUSTRIA DE COMPRESSORES LTDA"/>
    <s v=""/>
    <s v="113391134"/>
    <x v="5"/>
    <s v="050911"/>
    <s v="1"/>
    <x v="123"/>
    <s v="PC"/>
    <x v="97"/>
    <x v="3"/>
    <n v="3501.96"/>
    <s v="001"/>
  </r>
  <r>
    <s v="29958609"/>
    <s v="0001"/>
    <s v="EMBRACO INDUSTRIA DE COMPRESSORES LTDA"/>
    <s v=""/>
    <s v="113391134"/>
    <x v="5"/>
    <s v="050933"/>
    <s v="1"/>
    <x v="51"/>
    <s v="PC"/>
    <x v="85"/>
    <x v="3"/>
    <n v="7003.92"/>
    <s v="001"/>
  </r>
  <r>
    <s v="29958609"/>
    <s v="0001"/>
    <s v="EMBRACO INDUSTRIA DE COMPRESSORES LTDA"/>
    <s v=""/>
    <s v="113391134"/>
    <x v="5"/>
    <s v="050955"/>
    <s v="1"/>
    <x v="52"/>
    <s v="PC"/>
    <x v="97"/>
    <x v="3"/>
    <n v="3501.96"/>
    <s v="001"/>
  </r>
  <r>
    <s v="29958609"/>
    <s v="0001"/>
    <s v="EMBRACO INDUSTRIA DE COMPRESSORES LTDA"/>
    <s v=""/>
    <s v="113391134"/>
    <x v="5"/>
    <s v="050967"/>
    <s v="1"/>
    <x v="52"/>
    <s v="PC"/>
    <x v="94"/>
    <x v="3"/>
    <n v="1750.98"/>
    <s v="001"/>
  </r>
  <r>
    <s v="29958609"/>
    <s v="0001"/>
    <s v="EMBRACO INDUSTRIA DE COMPRESSORES LTDA"/>
    <s v=""/>
    <s v="113391134"/>
    <x v="5"/>
    <s v="050994"/>
    <s v="1"/>
    <x v="53"/>
    <s v="PC"/>
    <x v="85"/>
    <x v="3"/>
    <n v="7003.92"/>
    <s v="001"/>
  </r>
  <r>
    <s v="29958609"/>
    <s v="0001"/>
    <s v="EMBRACO INDUSTRIA DE COMPRESSORES LTDA"/>
    <s v=""/>
    <s v="113391134"/>
    <x v="5"/>
    <s v="051017"/>
    <s v="1"/>
    <x v="124"/>
    <s v="PC"/>
    <x v="97"/>
    <x v="3"/>
    <n v="3501.96"/>
    <s v="001"/>
  </r>
  <r>
    <s v="29958609"/>
    <s v="0001"/>
    <s v="EMBRACO INDUSTRIA DE COMPRESSORES LTDA"/>
    <s v=""/>
    <s v="113391134"/>
    <x v="5"/>
    <s v="051025"/>
    <s v="1"/>
    <x v="54"/>
    <s v="PC"/>
    <x v="85"/>
    <x v="3"/>
    <n v="7003.92"/>
    <s v="001"/>
  </r>
  <r>
    <s v="29958609"/>
    <s v="0001"/>
    <s v="EMBRACO INDUSTRIA DE COMPRESSORES LTDA"/>
    <s v=""/>
    <s v="113391134"/>
    <x v="5"/>
    <s v="051042"/>
    <s v="1"/>
    <x v="125"/>
    <s v="PC"/>
    <x v="55"/>
    <x v="3"/>
    <n v="8754.9"/>
    <s v="001"/>
  </r>
  <r>
    <s v="29958609"/>
    <s v="0001"/>
    <s v="EMBRACO INDUSTRIA DE COMPRESSORES LTDA"/>
    <s v=""/>
    <s v="113391134"/>
    <x v="5"/>
    <s v="051073"/>
    <s v="1"/>
    <x v="55"/>
    <s v="PC"/>
    <x v="81"/>
    <x v="3"/>
    <n v="5252.94"/>
    <s v="001"/>
  </r>
  <r>
    <s v="29958609"/>
    <s v="0001"/>
    <s v="EMBRACO INDUSTRIA DE COMPRESSORES LTDA"/>
    <s v=""/>
    <s v="113391134"/>
    <x v="5"/>
    <s v="051107"/>
    <s v="1"/>
    <x v="3"/>
    <s v="PC"/>
    <x v="93"/>
    <x v="3"/>
    <n v="5378.01"/>
    <s v="001"/>
  </r>
  <r>
    <s v="29958609"/>
    <s v="0001"/>
    <s v="EMBRACO INDUSTRIA DE COMPRESSORES LTDA"/>
    <s v=""/>
    <s v="113391134"/>
    <x v="5"/>
    <s v="051132"/>
    <s v="1"/>
    <x v="4"/>
    <s v="PC"/>
    <x v="99"/>
    <x v="3"/>
    <n v="7254.06"/>
    <s v="001"/>
  </r>
  <r>
    <s v="29958609"/>
    <s v="0001"/>
    <s v="EMBRACO INDUSTRIA DE COMPRESSORES LTDA"/>
    <s v=""/>
    <s v="113391134"/>
    <x v="5"/>
    <s v="051143"/>
    <s v="1"/>
    <x v="5"/>
    <s v="PC"/>
    <x v="97"/>
    <x v="3"/>
    <n v="3501.96"/>
    <s v="001"/>
  </r>
  <r>
    <s v="29958609"/>
    <s v="0001"/>
    <s v="EMBRACO INDUSTRIA DE COMPRESSORES LTDA"/>
    <s v=""/>
    <s v="113391134"/>
    <x v="5"/>
    <s v="051164"/>
    <s v="1"/>
    <x v="56"/>
    <s v="PC"/>
    <x v="81"/>
    <x v="3"/>
    <n v="5252.94"/>
    <s v="001"/>
  </r>
  <r>
    <s v="29958609"/>
    <s v="0001"/>
    <s v="EMBRACO INDUSTRIA DE COMPRESSORES LTDA"/>
    <s v=""/>
    <s v="113391134"/>
    <x v="5"/>
    <s v="051187"/>
    <s v="1"/>
    <x v="57"/>
    <s v="PC"/>
    <x v="85"/>
    <x v="3"/>
    <n v="7003.92"/>
    <s v="001"/>
  </r>
  <r>
    <s v="29958609"/>
    <s v="0001"/>
    <s v="EMBRACO INDUSTRIA DE COMPRESSORES LTDA"/>
    <s v=""/>
    <s v="113391134"/>
    <x v="5"/>
    <s v="051212"/>
    <s v="1"/>
    <x v="58"/>
    <s v="PC"/>
    <x v="100"/>
    <x v="3"/>
    <n v="6245.16"/>
    <s v="001"/>
  </r>
  <r>
    <s v="29958609"/>
    <s v="0001"/>
    <s v="EMBRACO INDUSTRIA DE COMPRESSORES LTDA"/>
    <s v=""/>
    <s v="113391134"/>
    <x v="5"/>
    <s v="051237"/>
    <s v="1"/>
    <x v="59"/>
    <s v="PC"/>
    <x v="101"/>
    <x v="3"/>
    <n v="8421.3799999999992"/>
    <s v="001"/>
  </r>
  <r>
    <s v="29958609"/>
    <s v="0001"/>
    <s v="EMBRACO INDUSTRIA DE COMPRESSORES LTDA"/>
    <s v=""/>
    <s v="113391134"/>
    <x v="5"/>
    <s v="051256"/>
    <s v="1"/>
    <x v="60"/>
    <s v="PC"/>
    <x v="89"/>
    <x v="3"/>
    <n v="8579.7999999999993"/>
    <s v="001"/>
  </r>
  <r>
    <s v="29958609"/>
    <s v="0001"/>
    <s v="EMBRACO INDUSTRIA DE COMPRESSORES LTDA"/>
    <s v=""/>
    <s v="113391134"/>
    <x v="5"/>
    <s v="051278"/>
    <s v="1"/>
    <x v="61"/>
    <s v="PC"/>
    <x v="81"/>
    <x v="3"/>
    <n v="5252.94"/>
    <s v="001"/>
  </r>
  <r>
    <s v="29958609"/>
    <s v="0001"/>
    <s v="EMBRACO INDUSTRIA DE COMPRESSORES LTDA"/>
    <s v=""/>
    <s v="113391134"/>
    <x v="5"/>
    <s v="051283"/>
    <s v="1"/>
    <x v="62"/>
    <s v="PC"/>
    <x v="96"/>
    <x v="3"/>
    <n v="5077.84"/>
    <s v="001"/>
  </r>
  <r>
    <s v="29958609"/>
    <s v="0001"/>
    <s v="EMBRACO INDUSTRIA DE COMPRESSORES LTDA"/>
    <s v=""/>
    <s v="113391134"/>
    <x v="5"/>
    <s v="051298"/>
    <s v="1"/>
    <x v="63"/>
    <s v="PC"/>
    <x v="102"/>
    <x v="3"/>
    <n v="6978.91"/>
    <s v="001"/>
  </r>
  <r>
    <s v="29958609"/>
    <s v="0001"/>
    <s v="EMBRACO INDUSTRIA DE COMPRESSORES LTDA"/>
    <s v=""/>
    <s v="113391134"/>
    <x v="5"/>
    <s v="051320"/>
    <s v="1"/>
    <x v="64"/>
    <s v="PC"/>
    <x v="55"/>
    <x v="3"/>
    <n v="8754.9"/>
    <s v="001"/>
  </r>
  <r>
    <s v="29958609"/>
    <s v="0001"/>
    <s v="EMBRACO INDUSTRIA DE COMPRESSORES LTDA"/>
    <s v=""/>
    <s v="113391134"/>
    <x v="5"/>
    <s v="051348"/>
    <s v="1"/>
    <x v="65"/>
    <s v="PC"/>
    <x v="55"/>
    <x v="3"/>
    <n v="8754.9"/>
    <s v="001"/>
  </r>
  <r>
    <s v="29958609"/>
    <s v="0001"/>
    <s v="EMBRACO INDUSTRIA DE COMPRESSORES LTDA"/>
    <s v=""/>
    <s v="113391134"/>
    <x v="5"/>
    <s v="051377"/>
    <s v="1"/>
    <x v="87"/>
    <s v="PC"/>
    <x v="103"/>
    <x v="3"/>
    <n v="6974.74"/>
    <s v="001"/>
  </r>
  <r>
    <s v="29958609"/>
    <s v="0001"/>
    <s v="EMBRACO INDUSTRIA DE COMPRESSORES LTDA"/>
    <s v=""/>
    <s v="113391134"/>
    <x v="5"/>
    <s v="051392"/>
    <s v="1"/>
    <x v="88"/>
    <s v="PC"/>
    <x v="81"/>
    <x v="3"/>
    <n v="5252.94"/>
    <s v="001"/>
  </r>
  <r>
    <s v="29958609"/>
    <s v="0001"/>
    <s v="EMBRACO INDUSTRIA DE COMPRESSORES LTDA"/>
    <s v=""/>
    <s v="113391134"/>
    <x v="5"/>
    <s v="051405"/>
    <s v="1"/>
    <x v="88"/>
    <s v="PC"/>
    <x v="85"/>
    <x v="3"/>
    <n v="7003.92"/>
    <s v="001"/>
  </r>
  <r>
    <s v="29958609"/>
    <s v="0001"/>
    <s v="EMBRACO INDUSTRIA DE COMPRESSORES LTDA"/>
    <s v=""/>
    <s v="113391134"/>
    <x v="5"/>
    <s v="051428"/>
    <s v="1"/>
    <x v="89"/>
    <s v="PC"/>
    <x v="55"/>
    <x v="3"/>
    <n v="8754.9"/>
    <s v="001"/>
  </r>
  <r>
    <s v="29958609"/>
    <s v="0001"/>
    <s v="EMBRACO INDUSTRIA DE COMPRESSORES LTDA"/>
    <s v=""/>
    <s v="113391134"/>
    <x v="5"/>
    <s v="051451"/>
    <s v="1"/>
    <x v="90"/>
    <s v="PC"/>
    <x v="98"/>
    <x v="3"/>
    <n v="6828.82"/>
    <s v="001"/>
  </r>
  <r>
    <s v="29958609"/>
    <s v="0001"/>
    <s v="EMBRACO INDUSTRIA DE COMPRESSORES LTDA"/>
    <s v=""/>
    <s v="113391134"/>
    <x v="5"/>
    <s v="051471"/>
    <s v="1"/>
    <x v="91"/>
    <s v="PC"/>
    <x v="94"/>
    <x v="3"/>
    <n v="1750.98"/>
    <s v="001"/>
  </r>
  <r>
    <s v="29958609"/>
    <s v="0001"/>
    <s v="EMBRACO INDUSTRIA DE COMPRESSORES LTDA"/>
    <s v=""/>
    <s v="113391134"/>
    <x v="5"/>
    <s v="051618"/>
    <s v="1"/>
    <x v="97"/>
    <s v="PC"/>
    <x v="104"/>
    <x v="3"/>
    <n v="4906.91"/>
    <s v="001"/>
  </r>
  <r>
    <s v="29958609"/>
    <s v="0001"/>
    <s v="EMBRACO INDUSTRIA DE COMPRESSORES LTDA"/>
    <s v=""/>
    <s v="113391134"/>
    <x v="5"/>
    <s v="051644"/>
    <s v="1"/>
    <x v="98"/>
    <s v="PC"/>
    <x v="26"/>
    <x v="3"/>
    <n v="6878.85"/>
    <s v="001"/>
  </r>
  <r>
    <s v="29958609"/>
    <s v="0001"/>
    <s v="EMBRACO INDUSTRIA DE COMPRESSORES LTDA"/>
    <s v=""/>
    <s v="113391134"/>
    <x v="5"/>
    <s v="051683"/>
    <s v="1"/>
    <x v="99"/>
    <s v="PC"/>
    <x v="55"/>
    <x v="3"/>
    <n v="8754.9"/>
    <s v="001"/>
  </r>
  <r>
    <s v="29958609"/>
    <s v="0001"/>
    <s v="EMBRACO INDUSTRIA DE COMPRESSORES LTDA"/>
    <s v=""/>
    <s v="113391134"/>
    <x v="5"/>
    <s v="051715"/>
    <s v="1"/>
    <x v="100"/>
    <s v="PC"/>
    <x v="105"/>
    <x v="3"/>
    <n v="13716.01"/>
    <s v="001"/>
  </r>
  <r>
    <s v="29958609"/>
    <s v="0001"/>
    <s v="EMBRACO INDUSTRIA DE COMPRESSORES LTDA"/>
    <s v=""/>
    <s v="113391134"/>
    <x v="5"/>
    <s v="051742"/>
    <s v="1"/>
    <x v="66"/>
    <s v="PC"/>
    <x v="82"/>
    <x v="3"/>
    <n v="12256.86"/>
    <s v="001"/>
  </r>
  <r>
    <s v="29958609"/>
    <s v="0001"/>
    <s v="EMBRACO INDUSTRIA DE COMPRESSORES LTDA"/>
    <s v=""/>
    <s v="113391134"/>
    <x v="5"/>
    <s v="051763"/>
    <s v="1"/>
    <x v="67"/>
    <s v="PC"/>
    <x v="89"/>
    <x v="3"/>
    <n v="8579.7999999999993"/>
    <s v="001"/>
  </r>
  <r>
    <s v="29958609"/>
    <s v="0001"/>
    <s v="EMBRACO INDUSTRIA DE COMPRESSORES LTDA"/>
    <s v=""/>
    <s v="113391134"/>
    <x v="5"/>
    <s v="051774"/>
    <s v="1"/>
    <x v="67"/>
    <s v="PC"/>
    <x v="97"/>
    <x v="3"/>
    <n v="3501.96"/>
    <s v="001"/>
  </r>
  <r>
    <s v="29958609"/>
    <s v="0001"/>
    <s v="EMBRACO INDUSTRIA DE COMPRESSORES LTDA"/>
    <s v=""/>
    <s v="113391134"/>
    <x v="5"/>
    <s v="051790"/>
    <s v="1"/>
    <x v="68"/>
    <s v="PC"/>
    <x v="96"/>
    <x v="3"/>
    <n v="5077.84"/>
    <s v="001"/>
  </r>
  <r>
    <s v="29958609"/>
    <s v="0001"/>
    <s v="EMBRACO INDUSTRIA DE COMPRESSORES LTDA"/>
    <s v=""/>
    <s v="113391134"/>
    <x v="5"/>
    <s v="051808"/>
    <s v="1"/>
    <x v="69"/>
    <s v="PC"/>
    <x v="81"/>
    <x v="3"/>
    <n v="5252.94"/>
    <s v="001"/>
  </r>
  <r>
    <s v="29958609"/>
    <s v="0001"/>
    <s v="EMBRACO INDUSTRIA DE COMPRESSORES LTDA"/>
    <s v=""/>
    <s v="113391134"/>
    <x v="5"/>
    <s v="051837"/>
    <s v="1"/>
    <x v="101"/>
    <s v="PC"/>
    <x v="97"/>
    <x v="3"/>
    <n v="3501.96"/>
    <s v="001"/>
  </r>
  <r>
    <s v="29958609"/>
    <s v="0001"/>
    <s v="EMBRACO INDUSTRIA DE COMPRESSORES LTDA"/>
    <s v=""/>
    <s v="113391134"/>
    <x v="5"/>
    <s v="051843"/>
    <s v="1"/>
    <x v="101"/>
    <s v="PC"/>
    <x v="97"/>
    <x v="3"/>
    <n v="3501.96"/>
    <s v="001"/>
  </r>
  <r>
    <s v="29958609"/>
    <s v="0001"/>
    <s v="EMBRACO INDUSTRIA DE COMPRESSORES LTDA"/>
    <s v=""/>
    <s v="113391134"/>
    <x v="5"/>
    <s v="051873"/>
    <s v="1"/>
    <x v="70"/>
    <s v="PC"/>
    <x v="85"/>
    <x v="3"/>
    <n v="7003.92"/>
    <s v="001"/>
  </r>
  <r>
    <s v="29958609"/>
    <s v="0001"/>
    <s v="EMBRACO INDUSTRIA DE COMPRESSORES LTDA"/>
    <s v=""/>
    <s v="113391134"/>
    <x v="5"/>
    <s v="051894"/>
    <s v="1"/>
    <x v="71"/>
    <s v="PC"/>
    <x v="106"/>
    <x v="3"/>
    <n v="7128.99"/>
    <s v="001"/>
  </r>
  <r>
    <s v="29958609"/>
    <s v="0001"/>
    <s v="EMBRACO INDUSTRIA DE COMPRESSORES LTDA"/>
    <s v=""/>
    <s v="113391134"/>
    <x v="5"/>
    <s v="051925"/>
    <s v="1"/>
    <x v="102"/>
    <s v="PC"/>
    <x v="55"/>
    <x v="3"/>
    <n v="8754.9"/>
    <s v="001"/>
  </r>
  <r>
    <s v="29958609"/>
    <s v="0001"/>
    <s v="EMBRACO INDUSTRIA DE COMPRESSORES LTDA"/>
    <s v=""/>
    <s v="113391134"/>
    <x v="5"/>
    <s v="051949"/>
    <s v="1"/>
    <x v="103"/>
    <s v="PC"/>
    <x v="107"/>
    <x v="3"/>
    <n v="8717.3799999999992"/>
    <s v="001"/>
  </r>
  <r>
    <s v="29958609"/>
    <s v="0001"/>
    <s v="EMBRACO INDUSTRIA DE COMPRESSORES LTDA"/>
    <s v=""/>
    <s v="113391134"/>
    <x v="5"/>
    <s v="051974"/>
    <s v="1"/>
    <x v="6"/>
    <s v="PC"/>
    <x v="108"/>
    <x v="3"/>
    <n v="10330.780000000001"/>
    <s v="001"/>
  </r>
  <r>
    <s v="29958609"/>
    <s v="0001"/>
    <s v="EMBRACO INDUSTRIA DE COMPRESSORES LTDA"/>
    <s v=""/>
    <s v="113391134"/>
    <x v="5"/>
    <s v="052004"/>
    <s v="1"/>
    <x v="7"/>
    <s v="PC"/>
    <x v="85"/>
    <x v="3"/>
    <n v="7003.92"/>
    <s v="001"/>
  </r>
  <r>
    <s v="29958609"/>
    <s v="0001"/>
    <s v="EMBRACO INDUSTRIA DE COMPRESSORES LTDA"/>
    <s v=""/>
    <s v="113391134"/>
    <x v="5"/>
    <s v="052038"/>
    <s v="1"/>
    <x v="8"/>
    <s v="PC"/>
    <x v="89"/>
    <x v="3"/>
    <n v="8579.7999999999993"/>
    <s v="001"/>
  </r>
  <r>
    <s v="29958609"/>
    <s v="0001"/>
    <s v="EMBRACO INDUSTRIA DE COMPRESSORES LTDA"/>
    <s v=""/>
    <s v="113391134"/>
    <x v="5"/>
    <s v="052069"/>
    <s v="1"/>
    <x v="104"/>
    <s v="PC"/>
    <x v="55"/>
    <x v="3"/>
    <n v="8754.9"/>
    <s v="001"/>
  </r>
  <r>
    <s v="29958609"/>
    <s v="0001"/>
    <s v="EMBRACO INDUSTRIA DE COMPRESSORES LTDA"/>
    <s v=""/>
    <s v="113391134"/>
    <x v="5"/>
    <s v="052125"/>
    <s v="1"/>
    <x v="105"/>
    <s v="PC"/>
    <x v="82"/>
    <x v="3"/>
    <n v="12256.86"/>
    <s v="001"/>
  </r>
  <r>
    <s v="29958609"/>
    <s v="0001"/>
    <s v="EMBRACO INDUSTRIA DE COMPRESSORES LTDA"/>
    <s v=""/>
    <s v="113391134"/>
    <x v="5"/>
    <s v="052144"/>
    <s v="1"/>
    <x v="106"/>
    <s v="PC"/>
    <x v="55"/>
    <x v="3"/>
    <n v="8754.9"/>
    <s v="001"/>
  </r>
  <r>
    <s v="29958609"/>
    <s v="0001"/>
    <s v="EMBRACO INDUSTRIA DE COMPRESSORES LTDA"/>
    <s v=""/>
    <s v="113391134"/>
    <x v="5"/>
    <s v="052164"/>
    <s v="1"/>
    <x v="107"/>
    <s v="PC"/>
    <x v="42"/>
    <x v="3"/>
    <n v="10505.88"/>
    <s v="001"/>
  </r>
  <r>
    <s v="29958609"/>
    <s v="0001"/>
    <s v="EMBRACO INDUSTRIA DE COMPRESSORES LTDA"/>
    <s v=""/>
    <s v="113391134"/>
    <x v="5"/>
    <s v="052194"/>
    <s v="1"/>
    <x v="108"/>
    <s v="PC"/>
    <x v="55"/>
    <x v="3"/>
    <n v="8754.9"/>
    <s v="001"/>
  </r>
  <r>
    <s v="29958609"/>
    <s v="0001"/>
    <s v="EMBRACO INDUSTRIA DE COMPRESSORES LTDA"/>
    <s v=""/>
    <s v="113391134"/>
    <x v="5"/>
    <s v="052210"/>
    <s v="1"/>
    <x v="109"/>
    <s v="PC"/>
    <x v="108"/>
    <x v="3"/>
    <n v="10330.780000000001"/>
    <s v="001"/>
  </r>
  <r>
    <s v="29958609"/>
    <s v="0001"/>
    <s v="EMBRACO INDUSTRIA DE COMPRESSORES LTDA"/>
    <s v=""/>
    <s v="113391134"/>
    <x v="5"/>
    <s v="052268"/>
    <s v="1"/>
    <x v="73"/>
    <s v="PC"/>
    <x v="81"/>
    <x v="3"/>
    <n v="5252.94"/>
    <s v="001"/>
  </r>
  <r>
    <s v="29958609"/>
    <s v="0001"/>
    <s v="EMBRACO INDUSTRIA DE COMPRESSORES LTDA"/>
    <s v=""/>
    <s v="113391134"/>
    <x v="5"/>
    <s v="052291"/>
    <s v="1"/>
    <x v="110"/>
    <s v="PC"/>
    <x v="55"/>
    <x v="3"/>
    <n v="8754.9"/>
    <s v="001"/>
  </r>
  <r>
    <s v="29958609"/>
    <s v="0001"/>
    <s v="EMBRACO INDUSTRIA DE COMPRESSORES LTDA"/>
    <s v=""/>
    <s v="113391134"/>
    <x v="5"/>
    <s v="052318"/>
    <s v="1"/>
    <x v="111"/>
    <s v="PC"/>
    <x v="109"/>
    <x v="3"/>
    <n v="10756.02"/>
    <s v="001"/>
  </r>
  <r>
    <s v="29958609"/>
    <s v="0001"/>
    <s v="EMBRACO INDUSTRIA DE COMPRESSORES LTDA"/>
    <s v=""/>
    <s v="113391134"/>
    <x v="5"/>
    <s v="052351"/>
    <s v="1"/>
    <x v="9"/>
    <s v="PC"/>
    <x v="110"/>
    <x v="3"/>
    <n v="15754.65"/>
    <s v="001"/>
  </r>
  <r>
    <s v="29958609"/>
    <s v="0001"/>
    <s v="EMBRACO INDUSTRIA DE COMPRESSORES LTDA"/>
    <s v=""/>
    <s v="113391134"/>
    <x v="5"/>
    <s v="052361"/>
    <s v="1"/>
    <x v="9"/>
    <s v="PC"/>
    <x v="111"/>
    <x v="3"/>
    <n v="4727.6499999999996"/>
    <s v="001"/>
  </r>
  <r>
    <s v="29958609"/>
    <s v="0001"/>
    <s v="EMBRACO INDUSTRIA DE COMPRESSORES LTDA"/>
    <s v=""/>
    <s v="113391134"/>
    <x v="5"/>
    <s v="052647"/>
    <s v="1"/>
    <x v="118"/>
    <s v="PC"/>
    <x v="94"/>
    <x v="4"/>
    <n v="1785"/>
    <s v="001"/>
  </r>
  <r>
    <s v="29958609"/>
    <s v="0001"/>
    <s v="EMBRACO INDUSTRIA DE COMPRESSORES LTDA"/>
    <s v=""/>
    <s v="113391134"/>
    <x v="5"/>
    <s v="052666"/>
    <s v="1"/>
    <x v="118"/>
    <s v="PC"/>
    <x v="97"/>
    <x v="4"/>
    <n v="3570"/>
    <s v="001"/>
  </r>
  <r>
    <s v="29958609"/>
    <s v="0001"/>
    <s v="EMBRACO INDUSTRIA DE COMPRESSORES LTDA"/>
    <s v=""/>
    <s v="113391134"/>
    <x v="5"/>
    <s v="052700"/>
    <s v="1"/>
    <x v="74"/>
    <s v="PC"/>
    <x v="108"/>
    <x v="4"/>
    <n v="10531.5"/>
    <s v="001"/>
  </r>
  <r>
    <s v="29958609"/>
    <s v="0001"/>
    <s v="EMBRACO INDUSTRIA DE COMPRESSORES LTDA"/>
    <s v=""/>
    <s v="113391134"/>
    <x v="5"/>
    <s v="052726"/>
    <s v="1"/>
    <x v="75"/>
    <s v="PC"/>
    <x v="55"/>
    <x v="4"/>
    <n v="8925"/>
    <s v="001"/>
  </r>
  <r>
    <s v="29958609"/>
    <s v="0001"/>
    <s v="EMBRACO INDUSTRIA DE COMPRESSORES LTDA"/>
    <s v=""/>
    <s v="113391134"/>
    <x v="5"/>
    <s v="052756"/>
    <s v="1"/>
    <x v="76"/>
    <s v="PC"/>
    <x v="87"/>
    <x v="4"/>
    <n v="8627.5"/>
    <s v="001"/>
  </r>
  <r>
    <s v="29958609"/>
    <s v="0001"/>
    <s v="EMBRACO INDUSTRIA DE COMPRESSORES LTDA"/>
    <s v=""/>
    <s v="113391134"/>
    <x v="5"/>
    <s v="052772"/>
    <s v="1"/>
    <x v="77"/>
    <s v="PC"/>
    <x v="96"/>
    <x v="4"/>
    <n v="5176.5"/>
    <s v="001"/>
  </r>
  <r>
    <s v="29958609"/>
    <s v="0001"/>
    <s v="EMBRACO INDUSTRIA DE COMPRESSORES LTDA"/>
    <s v=""/>
    <s v="113391134"/>
    <x v="5"/>
    <s v="052814"/>
    <s v="1"/>
    <x v="119"/>
    <s v="PC"/>
    <x v="82"/>
    <x v="4"/>
    <n v="12495"/>
    <s v="001"/>
  </r>
  <r>
    <s v="29958609"/>
    <s v="0001"/>
    <s v="EMBRACO INDUSTRIA DE COMPRESSORES LTDA"/>
    <s v=""/>
    <s v="113391134"/>
    <x v="5"/>
    <s v="052857"/>
    <s v="1"/>
    <x v="120"/>
    <s v="PC"/>
    <x v="55"/>
    <x v="4"/>
    <n v="8925"/>
    <s v="001"/>
  </r>
  <r>
    <s v="29958609"/>
    <s v="0001"/>
    <s v="EMBRACO INDUSTRIA DE COMPRESSORES LTDA"/>
    <s v=""/>
    <s v="113391134"/>
    <x v="5"/>
    <s v="052898"/>
    <s v="1"/>
    <x v="121"/>
    <s v="PC"/>
    <x v="55"/>
    <x v="4"/>
    <n v="8925"/>
    <s v="001"/>
  </r>
  <r>
    <s v="29958609"/>
    <s v="0001"/>
    <s v="EMBRACO INDUSTRIA DE COMPRESSORES LTDA"/>
    <s v=""/>
    <s v="113391135"/>
    <x v="6"/>
    <s v="051476"/>
    <s v="1"/>
    <x v="91"/>
    <s v="PC"/>
    <x v="112"/>
    <x v="3"/>
    <n v="3326.86"/>
    <s v="001"/>
  </r>
  <r>
    <s v="29958609"/>
    <s v="0001"/>
    <s v="EMBRACO INDUSTRIA DE COMPRESSORES LTDA"/>
    <s v=""/>
    <s v="113391135"/>
    <x v="6"/>
    <s v="051508"/>
    <s v="1"/>
    <x v="92"/>
    <s v="PC"/>
    <x v="96"/>
    <x v="3"/>
    <n v="5077.84"/>
    <s v="001"/>
  </r>
  <r>
    <s v="29958609"/>
    <s v="0001"/>
    <s v="EMBRACO INDUSTRIA DE COMPRESSORES LTDA"/>
    <s v=""/>
    <s v="113391135"/>
    <x v="6"/>
    <s v="051532"/>
    <s v="1"/>
    <x v="93"/>
    <s v="PC"/>
    <x v="97"/>
    <x v="3"/>
    <n v="3501.96"/>
    <s v="001"/>
  </r>
  <r>
    <s v="29958609"/>
    <s v="0001"/>
    <s v="EMBRACO INDUSTRIA DE COMPRESSORES LTDA"/>
    <s v=""/>
    <s v="113391135"/>
    <x v="6"/>
    <s v="051551"/>
    <s v="1"/>
    <x v="94"/>
    <s v="PC"/>
    <x v="97"/>
    <x v="3"/>
    <n v="3501.96"/>
    <s v="001"/>
  </r>
  <r>
    <s v="29958609"/>
    <s v="0001"/>
    <s v="EMBRACO INDUSTRIA DE COMPRESSORES LTDA"/>
    <s v=""/>
    <s v="113391135"/>
    <x v="6"/>
    <s v="051572"/>
    <s v="1"/>
    <x v="95"/>
    <s v="PC"/>
    <x v="113"/>
    <x v="3"/>
    <n v="7091.47"/>
    <s v="001"/>
  </r>
  <r>
    <s v="29958609"/>
    <s v="0001"/>
    <s v="EMBRACO INDUSTRIA DE COMPRESSORES LTDA"/>
    <s v=""/>
    <s v="113391135"/>
    <x v="6"/>
    <s v="051599"/>
    <s v="1"/>
    <x v="96"/>
    <s v="PC"/>
    <x v="85"/>
    <x v="3"/>
    <n v="7003.92"/>
    <s v="001"/>
  </r>
  <r>
    <s v="29958609"/>
    <s v="0001"/>
    <s v="EMBRACO INDUSTRIA DE COMPRESSORES LTDA"/>
    <s v=""/>
    <s v="113391135"/>
    <x v="6"/>
    <s v="051623"/>
    <s v="1"/>
    <x v="97"/>
    <s v="PC"/>
    <x v="94"/>
    <x v="3"/>
    <n v="1750.98"/>
    <s v="001"/>
  </r>
  <r>
    <s v="29958609"/>
    <s v="0001"/>
    <s v="EMBRACO INDUSTRIA DE COMPRESSORES LTDA"/>
    <s v=""/>
    <s v="113391135"/>
    <x v="6"/>
    <s v="052586"/>
    <s v="1"/>
    <x v="13"/>
    <s v="PC"/>
    <x v="114"/>
    <x v="4"/>
    <n v="5057.5"/>
    <s v="001"/>
  </r>
  <r>
    <s v="29958609"/>
    <s v="0001"/>
    <s v="EMBRACO INDUSTRIA DE COMPRESSORES LTDA"/>
    <s v=""/>
    <s v="113391135"/>
    <x v="6"/>
    <s v="052605"/>
    <s v="1"/>
    <x v="14"/>
    <s v="PC"/>
    <x v="81"/>
    <x v="4"/>
    <n v="5355"/>
    <s v="001"/>
  </r>
  <r>
    <s v="29958609"/>
    <s v="0001"/>
    <s v="EMBRACO INDUSTRIA DE COMPRESSORES LTDA"/>
    <s v=""/>
    <s v="113391135"/>
    <x v="6"/>
    <s v="052609"/>
    <s v="1"/>
    <x v="14"/>
    <s v="PC"/>
    <x v="94"/>
    <x v="4"/>
    <n v="1785"/>
    <s v="001"/>
  </r>
  <r>
    <s v="29958609"/>
    <s v="0001"/>
    <s v="EMBRACO INDUSTRIA DE COMPRESSORES LTDA"/>
    <s v=""/>
    <s v="113391135"/>
    <x v="6"/>
    <s v="052610"/>
    <s v="1"/>
    <x v="14"/>
    <s v="PC"/>
    <x v="94"/>
    <x v="4"/>
    <n v="1785"/>
    <s v="001"/>
  </r>
  <r>
    <s v="29958609"/>
    <s v="0001"/>
    <s v="EMBRACO INDUSTRIA DE COMPRESSORES LTDA"/>
    <s v=""/>
    <s v="113391135"/>
    <x v="6"/>
    <s v="052611"/>
    <s v="1"/>
    <x v="116"/>
    <s v="PC"/>
    <x v="97"/>
    <x v="4"/>
    <n v="3570"/>
    <s v="001"/>
  </r>
  <r>
    <s v="29958609"/>
    <s v="0001"/>
    <s v="EMBRACO INDUSTRIA DE COMPRESSORES LTDA"/>
    <s v=""/>
    <s v="113391135"/>
    <x v="6"/>
    <s v="052632"/>
    <s v="1"/>
    <x v="117"/>
    <s v="PC"/>
    <x v="81"/>
    <x v="4"/>
    <n v="5355"/>
    <s v="001"/>
  </r>
  <r>
    <s v="29958609"/>
    <s v="0001"/>
    <s v="EMBRACO INDUSTRIA DE COMPRESSORES LTDA"/>
    <s v=""/>
    <s v="113391135"/>
    <x v="6"/>
    <s v="052645"/>
    <s v="1"/>
    <x v="118"/>
    <s v="PC"/>
    <x v="115"/>
    <x v="4"/>
    <n v="1729.75"/>
    <s v="001"/>
  </r>
  <r>
    <s v="29958609"/>
    <s v="0001"/>
    <s v="EMBRACO INDUSTRIA DE COMPRESSORES LTDA"/>
    <s v=""/>
    <s v="113391236"/>
    <x v="7"/>
    <s v="049644"/>
    <s v="1"/>
    <x v="0"/>
    <s v="PC"/>
    <x v="116"/>
    <x v="0"/>
    <n v="12055.5"/>
    <s v="001"/>
  </r>
  <r>
    <s v="29958609"/>
    <s v="0001"/>
    <s v="EMBRACO INDUSTRIA DE COMPRESSORES LTDA"/>
    <s v=""/>
    <s v="113391236"/>
    <x v="7"/>
    <s v="049666"/>
    <s v="1"/>
    <x v="16"/>
    <s v="PC"/>
    <x v="117"/>
    <x v="0"/>
    <n v="22771.5"/>
    <s v="001"/>
  </r>
  <r>
    <s v="29958609"/>
    <s v="0001"/>
    <s v="EMBRACO INDUSTRIA DE COMPRESSORES LTDA"/>
    <s v=""/>
    <s v="113391236"/>
    <x v="7"/>
    <s v="049691"/>
    <s v="1"/>
    <x v="17"/>
    <s v="PC"/>
    <x v="116"/>
    <x v="0"/>
    <n v="12055.5"/>
    <s v="001"/>
  </r>
  <r>
    <s v="29958609"/>
    <s v="0001"/>
    <s v="EMBRACO INDUSTRIA DE COMPRESSORES LTDA"/>
    <s v=""/>
    <s v="113391236"/>
    <x v="7"/>
    <s v="049711"/>
    <s v="1"/>
    <x v="18"/>
    <s v="PC"/>
    <x v="118"/>
    <x v="0"/>
    <n v="14948.82"/>
    <s v="001"/>
  </r>
  <r>
    <s v="29958609"/>
    <s v="0001"/>
    <s v="EMBRACO INDUSTRIA DE COMPRESSORES LTDA"/>
    <s v=""/>
    <s v="113391236"/>
    <x v="7"/>
    <s v="051241"/>
    <s v="1"/>
    <x v="59"/>
    <s v="PC"/>
    <x v="119"/>
    <x v="0"/>
    <n v="9376.5"/>
    <s v="001"/>
  </r>
  <r>
    <s v="29958609"/>
    <s v="0001"/>
    <s v="EMBRACO INDUSTRIA DE COMPRESSORES LTDA"/>
    <s v=""/>
    <s v="113391236"/>
    <x v="7"/>
    <s v="051282"/>
    <s v="1"/>
    <x v="61"/>
    <s v="PC"/>
    <x v="120"/>
    <x v="0"/>
    <n v="19564.740000000002"/>
    <s v="001"/>
  </r>
  <r>
    <s v="29958609"/>
    <s v="0001"/>
    <s v="EMBRACO INDUSTRIA DE COMPRESSORES LTDA"/>
    <s v=""/>
    <s v="113391236"/>
    <x v="7"/>
    <s v="051621"/>
    <s v="1"/>
    <x v="97"/>
    <s v="PC"/>
    <x v="116"/>
    <x v="0"/>
    <n v="12055.5"/>
    <s v="001"/>
  </r>
  <r>
    <s v="29958609"/>
    <s v="0001"/>
    <s v="EMBRACO INDUSTRIA DE COMPRESSORES LTDA"/>
    <s v=""/>
    <s v="113391236"/>
    <x v="7"/>
    <s v="051652"/>
    <s v="1"/>
    <x v="98"/>
    <s v="PC"/>
    <x v="116"/>
    <x v="0"/>
    <n v="12055.5"/>
    <s v="001"/>
  </r>
  <r>
    <s v="29958609"/>
    <s v="0001"/>
    <s v="EMBRACO INDUSTRIA DE COMPRESSORES LTDA"/>
    <s v=""/>
    <s v="113391236"/>
    <x v="7"/>
    <s v="051687"/>
    <s v="1"/>
    <x v="99"/>
    <s v="PC"/>
    <x v="121"/>
    <x v="0"/>
    <n v="11455.4"/>
    <s v="001"/>
  </r>
  <r>
    <s v="29958609"/>
    <s v="0001"/>
    <s v="EMBRACO INDUSTRIA DE COMPRESSORES LTDA"/>
    <s v=""/>
    <s v="113391380"/>
    <x v="8"/>
    <s v="049764"/>
    <s v="1"/>
    <x v="20"/>
    <s v="PC"/>
    <x v="122"/>
    <x v="0"/>
    <n v="24111"/>
    <s v="001"/>
  </r>
  <r>
    <s v="29958609"/>
    <s v="0001"/>
    <s v="EMBRACO INDUSTRIA DE COMPRESSORES LTDA"/>
    <s v=""/>
    <s v="113391380"/>
    <x v="8"/>
    <s v="049794"/>
    <s v="1"/>
    <x v="21"/>
    <s v="PC"/>
    <x v="123"/>
    <x v="0"/>
    <n v="17247.400000000001"/>
    <s v="001"/>
  </r>
  <r>
    <s v="29958609"/>
    <s v="0001"/>
    <s v="EMBRACO INDUSTRIA DE COMPRESSORES LTDA"/>
    <s v=""/>
    <s v="113391380"/>
    <x v="8"/>
    <s v="049818"/>
    <s v="1"/>
    <x v="22"/>
    <s v="PC"/>
    <x v="124"/>
    <x v="0"/>
    <n v="10716"/>
    <s v="001"/>
  </r>
  <r>
    <s v="29958609"/>
    <s v="0001"/>
    <s v="EMBRACO INDUSTRIA DE COMPRESSORES LTDA"/>
    <s v=""/>
    <s v="113391380"/>
    <x v="8"/>
    <s v="049858"/>
    <s v="1"/>
    <x v="23"/>
    <s v="PC"/>
    <x v="116"/>
    <x v="0"/>
    <n v="12055.5"/>
    <s v="001"/>
  </r>
  <r>
    <s v="29958609"/>
    <s v="0001"/>
    <s v="EMBRACO INDUSTRIA DE COMPRESSORES LTDA"/>
    <s v=""/>
    <s v="113391380"/>
    <x v="8"/>
    <s v="049881"/>
    <s v="1"/>
    <x v="24"/>
    <s v="PC"/>
    <x v="116"/>
    <x v="0"/>
    <n v="12055.5"/>
    <s v="001"/>
  </r>
  <r>
    <s v="29958609"/>
    <s v="0001"/>
    <s v="EMBRACO INDUSTRIA DE COMPRESSORES LTDA"/>
    <s v=""/>
    <s v="113391380"/>
    <x v="8"/>
    <s v="049900"/>
    <s v="1"/>
    <x v="25"/>
    <s v="PC"/>
    <x v="116"/>
    <x v="0"/>
    <n v="12055.5"/>
    <s v="001"/>
  </r>
  <r>
    <s v="29958609"/>
    <s v="0001"/>
    <s v="EMBRACO INDUSTRIA DE COMPRESSORES LTDA"/>
    <s v=""/>
    <s v="113391380"/>
    <x v="8"/>
    <s v="049922"/>
    <s v="1"/>
    <x v="26"/>
    <s v="PC"/>
    <x v="125"/>
    <x v="0"/>
    <n v="18779.79"/>
    <s v="001"/>
  </r>
  <r>
    <s v="29958609"/>
    <s v="0001"/>
    <s v="EMBRACO INDUSTRIA DE COMPRESSORES LTDA"/>
    <s v=""/>
    <s v="113391384"/>
    <x v="9"/>
    <s v="050009"/>
    <s v="1"/>
    <x v="78"/>
    <s v="PC"/>
    <x v="116"/>
    <x v="0"/>
    <n v="12055.5"/>
    <s v="001"/>
  </r>
  <r>
    <s v="29958609"/>
    <s v="0001"/>
    <s v="EMBRACO INDUSTRIA DE COMPRESSORES LTDA"/>
    <s v=""/>
    <s v="113391384"/>
    <x v="9"/>
    <s v="050034"/>
    <s v="1"/>
    <x v="79"/>
    <s v="PC"/>
    <x v="116"/>
    <x v="0"/>
    <n v="12055.5"/>
    <s v="001"/>
  </r>
  <r>
    <s v="29958609"/>
    <s v="0001"/>
    <s v="EMBRACO INDUSTRIA DE COMPRESSORES LTDA"/>
    <s v=""/>
    <s v="113391384"/>
    <x v="9"/>
    <s v="050062"/>
    <s v="1"/>
    <x v="80"/>
    <s v="PC"/>
    <x v="116"/>
    <x v="0"/>
    <n v="12055.5"/>
    <s v="001"/>
  </r>
  <r>
    <s v="29958609"/>
    <s v="0001"/>
    <s v="EMBRACO INDUSTRIA DE COMPRESSORES LTDA"/>
    <s v=""/>
    <s v="113391384"/>
    <x v="9"/>
    <s v="050086"/>
    <s v="1"/>
    <x v="81"/>
    <s v="PC"/>
    <x v="116"/>
    <x v="0"/>
    <n v="12055.5"/>
    <s v="001"/>
  </r>
  <r>
    <s v="29958609"/>
    <s v="0001"/>
    <s v="EMBRACO INDUSTRIA DE COMPRESSORES LTDA"/>
    <s v=""/>
    <s v="113391384"/>
    <x v="9"/>
    <s v="050114"/>
    <s v="1"/>
    <x v="82"/>
    <s v="PC"/>
    <x v="116"/>
    <x v="0"/>
    <n v="12055.5"/>
    <s v="001"/>
  </r>
  <r>
    <s v="29958609"/>
    <s v="0001"/>
    <s v="EMBRACO INDUSTRIA DE COMPRESSORES LTDA"/>
    <s v=""/>
    <s v="113391384"/>
    <x v="9"/>
    <s v="050164"/>
    <s v="1"/>
    <x v="84"/>
    <s v="PC"/>
    <x v="126"/>
    <x v="0"/>
    <n v="36166.5"/>
    <s v="001"/>
  </r>
  <r>
    <s v="29958609"/>
    <s v="0001"/>
    <s v="EMBRACO INDUSTRIA DE COMPRESSORES LTDA"/>
    <s v=""/>
    <s v="113391384"/>
    <x v="9"/>
    <s v="050180"/>
    <s v="1"/>
    <x v="85"/>
    <s v="PC"/>
    <x v="116"/>
    <x v="0"/>
    <n v="12055.5"/>
    <s v="001"/>
  </r>
  <r>
    <s v="29958609"/>
    <s v="0001"/>
    <s v="EMBRACO INDUSTRIA DE COMPRESSORES LTDA"/>
    <s v=""/>
    <s v="113391384"/>
    <x v="9"/>
    <s v="050202"/>
    <s v="1"/>
    <x v="86"/>
    <s v="PC"/>
    <x v="116"/>
    <x v="0"/>
    <n v="12055.5"/>
    <s v="001"/>
  </r>
  <r>
    <s v="29958609"/>
    <s v="0001"/>
    <s v="EMBRACO INDUSTRIA DE COMPRESSORES LTDA"/>
    <s v=""/>
    <s v="113391384"/>
    <x v="9"/>
    <s v="050228"/>
    <s v="1"/>
    <x v="29"/>
    <s v="PC"/>
    <x v="116"/>
    <x v="0"/>
    <n v="12055.5"/>
    <s v="001"/>
  </r>
  <r>
    <s v="29958609"/>
    <s v="0001"/>
    <s v="EMBRACO INDUSTRIA DE COMPRESSORES LTDA"/>
    <s v=""/>
    <s v="113391384"/>
    <x v="9"/>
    <s v="050265"/>
    <s v="1"/>
    <x v="30"/>
    <s v="PC"/>
    <x v="122"/>
    <x v="0"/>
    <n v="24111"/>
    <s v="001"/>
  </r>
  <r>
    <s v="29958609"/>
    <s v="0001"/>
    <s v="EMBRACO INDUSTRIA DE COMPRESSORES LTDA"/>
    <s v=""/>
    <s v="113391384"/>
    <x v="9"/>
    <s v="050287"/>
    <s v="1"/>
    <x v="31"/>
    <s v="PC"/>
    <x v="116"/>
    <x v="0"/>
    <n v="12055.5"/>
    <s v="001"/>
  </r>
  <r>
    <s v="29958609"/>
    <s v="0001"/>
    <s v="EMBRACO INDUSTRIA DE COMPRESSORES LTDA"/>
    <s v=""/>
    <s v="113391384"/>
    <x v="9"/>
    <s v="050311"/>
    <s v="1"/>
    <x v="32"/>
    <s v="PC"/>
    <x v="116"/>
    <x v="0"/>
    <n v="12055.5"/>
    <s v="001"/>
  </r>
  <r>
    <s v="29958609"/>
    <s v="0001"/>
    <s v="EMBRACO INDUSTRIA DE COMPRESSORES LTDA"/>
    <s v=""/>
    <s v="113391384"/>
    <x v="9"/>
    <s v="050336"/>
    <s v="1"/>
    <x v="33"/>
    <s v="PC"/>
    <x v="117"/>
    <x v="0"/>
    <n v="22771.5"/>
    <s v="001"/>
  </r>
  <r>
    <s v="29958609"/>
    <s v="0001"/>
    <s v="EMBRACO INDUSTRIA DE COMPRESSORES LTDA"/>
    <s v=""/>
    <s v="113391384"/>
    <x v="9"/>
    <s v="050357"/>
    <s v="1"/>
    <x v="34"/>
    <s v="PC"/>
    <x v="116"/>
    <x v="0"/>
    <n v="12055.5"/>
    <s v="001"/>
  </r>
  <r>
    <s v="29958609"/>
    <s v="0001"/>
    <s v="EMBRACO INDUSTRIA DE COMPRESSORES LTDA"/>
    <s v=""/>
    <s v="113391384"/>
    <x v="9"/>
    <s v="050380"/>
    <s v="1"/>
    <x v="1"/>
    <s v="PC"/>
    <x v="119"/>
    <x v="0"/>
    <n v="9376.5"/>
    <s v="001"/>
  </r>
  <r>
    <s v="29958609"/>
    <s v="0001"/>
    <s v="EMBRACO INDUSTRIA DE COMPRESSORES LTDA"/>
    <s v=""/>
    <s v="113391384"/>
    <x v="9"/>
    <s v="050437"/>
    <s v="1"/>
    <x v="2"/>
    <s v="PC"/>
    <x v="124"/>
    <x v="0"/>
    <n v="10716"/>
    <s v="001"/>
  </r>
  <r>
    <s v="29958609"/>
    <s v="0001"/>
    <s v="EMBRACO INDUSTRIA DE COMPRESSORES LTDA"/>
    <s v=""/>
    <s v="113391384"/>
    <x v="9"/>
    <s v="050498"/>
    <s v="1"/>
    <x v="36"/>
    <s v="PC"/>
    <x v="116"/>
    <x v="0"/>
    <n v="12055.5"/>
    <s v="001"/>
  </r>
  <r>
    <s v="29958609"/>
    <s v="0001"/>
    <s v="EMBRACO INDUSTRIA DE COMPRESSORES LTDA"/>
    <s v=""/>
    <s v="113391384"/>
    <x v="9"/>
    <s v="050534"/>
    <s v="1"/>
    <x v="37"/>
    <s v="PC"/>
    <x v="122"/>
    <x v="0"/>
    <n v="24111"/>
    <s v="001"/>
  </r>
  <r>
    <s v="29958609"/>
    <s v="0001"/>
    <s v="EMBRACO INDUSTRIA DE COMPRESSORES LTDA"/>
    <s v=""/>
    <s v="113391384"/>
    <x v="9"/>
    <s v="050551"/>
    <s v="1"/>
    <x v="38"/>
    <s v="PC"/>
    <x v="127"/>
    <x v="0"/>
    <n v="21432"/>
    <s v="001"/>
  </r>
  <r>
    <s v="29958609"/>
    <s v="0001"/>
    <s v="EMBRACO INDUSTRIA DE COMPRESSORES LTDA"/>
    <s v=""/>
    <s v="113391384"/>
    <x v="9"/>
    <s v="050581"/>
    <s v="1"/>
    <x v="39"/>
    <s v="PC"/>
    <x v="122"/>
    <x v="0"/>
    <n v="24111"/>
    <s v="001"/>
  </r>
  <r>
    <s v="29958609"/>
    <s v="0001"/>
    <s v="EMBRACO INDUSTRIA DE COMPRESSORES LTDA"/>
    <s v=""/>
    <s v="113391384"/>
    <x v="9"/>
    <s v="050621"/>
    <s v="1"/>
    <x v="40"/>
    <s v="PC"/>
    <x v="122"/>
    <x v="0"/>
    <n v="24111"/>
    <s v="001"/>
  </r>
  <r>
    <s v="29958609"/>
    <s v="0001"/>
    <s v="EMBRACO INDUSTRIA DE COMPRESSORES LTDA"/>
    <s v=""/>
    <s v="113391384"/>
    <x v="9"/>
    <s v="050647"/>
    <s v="1"/>
    <x v="41"/>
    <s v="PC"/>
    <x v="126"/>
    <x v="0"/>
    <n v="36166.5"/>
    <s v="001"/>
  </r>
  <r>
    <s v="29958609"/>
    <s v="0001"/>
    <s v="EMBRACO INDUSTRIA DE COMPRESSORES LTDA"/>
    <s v=""/>
    <s v="113391384"/>
    <x v="9"/>
    <s v="050674"/>
    <s v="1"/>
    <x v="42"/>
    <s v="PC"/>
    <x v="122"/>
    <x v="0"/>
    <n v="24111"/>
    <s v="001"/>
  </r>
  <r>
    <s v="29958609"/>
    <s v="0001"/>
    <s v="EMBRACO INDUSTRIA DE COMPRESSORES LTDA"/>
    <s v=""/>
    <s v="113391384"/>
    <x v="9"/>
    <s v="050696"/>
    <s v="1"/>
    <x v="43"/>
    <s v="PC"/>
    <x v="122"/>
    <x v="0"/>
    <n v="24111"/>
    <s v="001"/>
  </r>
  <r>
    <s v="29958609"/>
    <s v="0001"/>
    <s v="EMBRACO INDUSTRIA DE COMPRESSORES LTDA"/>
    <s v=""/>
    <s v="113391384"/>
    <x v="9"/>
    <s v="050740"/>
    <s v="1"/>
    <x v="44"/>
    <s v="PC"/>
    <x v="116"/>
    <x v="0"/>
    <n v="12055.5"/>
    <s v="001"/>
  </r>
  <r>
    <s v="29958609"/>
    <s v="0001"/>
    <s v="EMBRACO INDUSTRIA DE COMPRESSORES LTDA"/>
    <s v=""/>
    <s v="113391384"/>
    <x v="9"/>
    <s v="050774"/>
    <s v="1"/>
    <x v="45"/>
    <s v="PC"/>
    <x v="116"/>
    <x v="0"/>
    <n v="12055.5"/>
    <s v="001"/>
  </r>
  <r>
    <s v="29958609"/>
    <s v="0001"/>
    <s v="EMBRACO INDUSTRIA DE COMPRESSORES LTDA"/>
    <s v=""/>
    <s v="113391384"/>
    <x v="9"/>
    <s v="050795"/>
    <s v="1"/>
    <x v="46"/>
    <s v="PC"/>
    <x v="116"/>
    <x v="0"/>
    <n v="12055.5"/>
    <s v="001"/>
  </r>
  <r>
    <s v="29958609"/>
    <s v="0001"/>
    <s v="EMBRACO INDUSTRIA DE COMPRESSORES LTDA"/>
    <s v=""/>
    <s v="113391384"/>
    <x v="9"/>
    <s v="050824"/>
    <s v="1"/>
    <x v="47"/>
    <s v="PC"/>
    <x v="122"/>
    <x v="0"/>
    <n v="24111"/>
    <s v="001"/>
  </r>
  <r>
    <s v="29958609"/>
    <s v="0001"/>
    <s v="EMBRACO INDUSTRIA DE COMPRESSORES LTDA"/>
    <s v=""/>
    <s v="113391384"/>
    <x v="9"/>
    <s v="050854"/>
    <s v="1"/>
    <x v="48"/>
    <s v="PC"/>
    <x v="116"/>
    <x v="0"/>
    <n v="12055.5"/>
    <s v="001"/>
  </r>
  <r>
    <s v="29958609"/>
    <s v="0001"/>
    <s v="EMBRACO INDUSTRIA DE COMPRESSORES LTDA"/>
    <s v=""/>
    <s v="113391384"/>
    <x v="9"/>
    <s v="050880"/>
    <s v="1"/>
    <x v="49"/>
    <s v="PC"/>
    <x v="116"/>
    <x v="0"/>
    <n v="12055.5"/>
    <s v="001"/>
  </r>
  <r>
    <s v="29958609"/>
    <s v="0001"/>
    <s v="EMBRACO INDUSTRIA DE COMPRESSORES LTDA"/>
    <s v=""/>
    <s v="113391384"/>
    <x v="9"/>
    <s v="050903"/>
    <s v="1"/>
    <x v="50"/>
    <s v="PC"/>
    <x v="126"/>
    <x v="0"/>
    <n v="36166.5"/>
    <s v="001"/>
  </r>
  <r>
    <s v="29958609"/>
    <s v="0001"/>
    <s v="EMBRACO INDUSTRIA DE COMPRESSORES LTDA"/>
    <s v=""/>
    <s v="113391384"/>
    <x v="9"/>
    <s v="050913"/>
    <s v="1"/>
    <x v="123"/>
    <s v="PC"/>
    <x v="116"/>
    <x v="0"/>
    <n v="12055.5"/>
    <s v="001"/>
  </r>
  <r>
    <s v="29958609"/>
    <s v="0001"/>
    <s v="EMBRACO INDUSTRIA DE COMPRESSORES LTDA"/>
    <s v=""/>
    <s v="113391384"/>
    <x v="9"/>
    <s v="050934"/>
    <s v="1"/>
    <x v="51"/>
    <s v="PC"/>
    <x v="116"/>
    <x v="0"/>
    <n v="12055.5"/>
    <s v="001"/>
  </r>
  <r>
    <s v="29958609"/>
    <s v="0001"/>
    <s v="EMBRACO INDUSTRIA DE COMPRESSORES LTDA"/>
    <s v=""/>
    <s v="113391384"/>
    <x v="9"/>
    <s v="050968"/>
    <s v="1"/>
    <x v="52"/>
    <s v="PC"/>
    <x v="122"/>
    <x v="0"/>
    <n v="24111"/>
    <s v="001"/>
  </r>
  <r>
    <s v="29958609"/>
    <s v="0001"/>
    <s v="EMBRACO INDUSTRIA DE COMPRESSORES LTDA"/>
    <s v=""/>
    <s v="113391384"/>
    <x v="9"/>
    <s v="050996"/>
    <s v="1"/>
    <x v="53"/>
    <s v="PC"/>
    <x v="128"/>
    <x v="0"/>
    <n v="48222"/>
    <s v="001"/>
  </r>
  <r>
    <s v="29958609"/>
    <s v="0001"/>
    <s v="EMBRACO INDUSTRIA DE COMPRESSORES LTDA"/>
    <s v=""/>
    <s v="113391384"/>
    <x v="9"/>
    <s v="051026"/>
    <s v="1"/>
    <x v="54"/>
    <s v="PC"/>
    <x v="126"/>
    <x v="0"/>
    <n v="36166.5"/>
    <s v="001"/>
  </r>
  <r>
    <s v="29958609"/>
    <s v="0001"/>
    <s v="EMBRACO INDUSTRIA DE COMPRESSORES LTDA"/>
    <s v=""/>
    <s v="113391384"/>
    <x v="9"/>
    <s v="051044"/>
    <s v="1"/>
    <x v="125"/>
    <s v="PC"/>
    <x v="122"/>
    <x v="0"/>
    <n v="24111"/>
    <s v="001"/>
  </r>
  <r>
    <s v="29958609"/>
    <s v="0001"/>
    <s v="EMBRACO INDUSTRIA DE COMPRESSORES LTDA"/>
    <s v=""/>
    <s v="113391384"/>
    <x v="9"/>
    <s v="051077"/>
    <s v="1"/>
    <x v="55"/>
    <s v="PC"/>
    <x v="129"/>
    <x v="0"/>
    <n v="14938.1"/>
    <s v="001"/>
  </r>
  <r>
    <s v="29958609"/>
    <s v="0001"/>
    <s v="EMBRACO INDUSTRIA DE COMPRESSORES LTDA"/>
    <s v=""/>
    <s v="113391384"/>
    <x v="9"/>
    <s v="051322"/>
    <s v="1"/>
    <x v="64"/>
    <s v="PC"/>
    <x v="116"/>
    <x v="0"/>
    <n v="12055.5"/>
    <s v="001"/>
  </r>
  <r>
    <s v="29958609"/>
    <s v="0001"/>
    <s v="EMBRACO INDUSTRIA DE COMPRESSORES LTDA"/>
    <s v=""/>
    <s v="113391384"/>
    <x v="9"/>
    <s v="051351"/>
    <s v="1"/>
    <x v="65"/>
    <s v="PC"/>
    <x v="116"/>
    <x v="0"/>
    <n v="12055.5"/>
    <s v="001"/>
  </r>
  <r>
    <s v="29958609"/>
    <s v="0001"/>
    <s v="EMBRACO INDUSTRIA DE COMPRESSORES LTDA"/>
    <s v=""/>
    <s v="113391384"/>
    <x v="9"/>
    <s v="051380"/>
    <s v="1"/>
    <x v="87"/>
    <s v="PC"/>
    <x v="126"/>
    <x v="0"/>
    <n v="36166.5"/>
    <s v="001"/>
  </r>
  <r>
    <s v="29958609"/>
    <s v="0001"/>
    <s v="EMBRACO INDUSTRIA DE COMPRESSORES LTDA"/>
    <s v=""/>
    <s v="113391384"/>
    <x v="9"/>
    <s v="051394"/>
    <s v="1"/>
    <x v="88"/>
    <s v="PC"/>
    <x v="116"/>
    <x v="0"/>
    <n v="12055.5"/>
    <s v="001"/>
  </r>
  <r>
    <s v="29958609"/>
    <s v="0001"/>
    <s v="EMBRACO INDUSTRIA DE COMPRESSORES LTDA"/>
    <s v=""/>
    <s v="113391384"/>
    <x v="9"/>
    <s v="051407"/>
    <s v="1"/>
    <x v="88"/>
    <s v="PC"/>
    <x v="122"/>
    <x v="0"/>
    <n v="24111"/>
    <s v="001"/>
  </r>
  <r>
    <s v="29958609"/>
    <s v="0001"/>
    <s v="EMBRACO INDUSTRIA DE COMPRESSORES LTDA"/>
    <s v=""/>
    <s v="113391384"/>
    <x v="9"/>
    <s v="051431"/>
    <s v="1"/>
    <x v="89"/>
    <s v="PC"/>
    <x v="122"/>
    <x v="0"/>
    <n v="24111"/>
    <s v="001"/>
  </r>
  <r>
    <s v="29958609"/>
    <s v="0001"/>
    <s v="EMBRACO INDUSTRIA DE COMPRESSORES LTDA"/>
    <s v=""/>
    <s v="113391384"/>
    <x v="9"/>
    <s v="051453"/>
    <s v="1"/>
    <x v="90"/>
    <s v="PC"/>
    <x v="126"/>
    <x v="0"/>
    <n v="36166.5"/>
    <s v="001"/>
  </r>
  <r>
    <s v="29958609"/>
    <s v="0001"/>
    <s v="EMBRACO INDUSTRIA DE COMPRESSORES LTDA"/>
    <s v=""/>
    <s v="113391384"/>
    <x v="9"/>
    <s v="051474"/>
    <s v="1"/>
    <x v="91"/>
    <s v="PC"/>
    <x v="122"/>
    <x v="0"/>
    <n v="24111"/>
    <s v="001"/>
  </r>
  <r>
    <s v="29958609"/>
    <s v="0001"/>
    <s v="EMBRACO INDUSTRIA DE COMPRESSORES LTDA"/>
    <s v=""/>
    <s v="113391384"/>
    <x v="9"/>
    <s v="051505"/>
    <s v="1"/>
    <x v="92"/>
    <s v="PC"/>
    <x v="116"/>
    <x v="0"/>
    <n v="12055.5"/>
    <s v="001"/>
  </r>
  <r>
    <s v="29958609"/>
    <s v="0001"/>
    <s v="EMBRACO INDUSTRIA DE COMPRESSORES LTDA"/>
    <s v=""/>
    <s v="113391384"/>
    <x v="9"/>
    <s v="051548"/>
    <s v="1"/>
    <x v="94"/>
    <s v="PC"/>
    <x v="130"/>
    <x v="0"/>
    <n v="4803.45"/>
    <s v="001"/>
  </r>
  <r>
    <s v="29958609"/>
    <s v="0001"/>
    <s v="EMBRACO INDUSTRIA DE COMPRESSORES LTDA"/>
    <s v=""/>
    <s v="113391384"/>
    <x v="9"/>
    <s v="051721"/>
    <s v="1"/>
    <x v="100"/>
    <s v="PC"/>
    <x v="116"/>
    <x v="0"/>
    <n v="12055.5"/>
    <s v="001"/>
  </r>
  <r>
    <s v="29958609"/>
    <s v="0001"/>
    <s v="EMBRACO INDUSTRIA DE COMPRESSORES LTDA"/>
    <s v=""/>
    <s v="113391384"/>
    <x v="9"/>
    <s v="051776"/>
    <s v="1"/>
    <x v="67"/>
    <s v="PC"/>
    <x v="116"/>
    <x v="0"/>
    <n v="12055.5"/>
    <s v="001"/>
  </r>
  <r>
    <s v="29958609"/>
    <s v="0001"/>
    <s v="EMBRACO INDUSTRIA DE COMPRESSORES LTDA"/>
    <s v=""/>
    <s v="113391384"/>
    <x v="9"/>
    <s v="051792"/>
    <s v="1"/>
    <x v="68"/>
    <s v="PC"/>
    <x v="116"/>
    <x v="0"/>
    <n v="12055.5"/>
    <s v="001"/>
  </r>
  <r>
    <s v="29958609"/>
    <s v="0001"/>
    <s v="EMBRACO INDUSTRIA DE COMPRESSORES LTDA"/>
    <s v=""/>
    <s v="113391384"/>
    <x v="9"/>
    <s v="051811"/>
    <s v="1"/>
    <x v="69"/>
    <s v="PC"/>
    <x v="131"/>
    <x v="0"/>
    <n v="5893.8"/>
    <s v="001"/>
  </r>
  <r>
    <s v="29958609"/>
    <s v="0001"/>
    <s v="EMBRACO INDUSTRIA DE COMPRESSORES LTDA"/>
    <s v=""/>
    <s v="113391384"/>
    <x v="9"/>
    <s v="051839"/>
    <s v="1"/>
    <x v="101"/>
    <s v="PC"/>
    <x v="1"/>
    <x v="0"/>
    <n v="13395"/>
    <s v="001"/>
  </r>
  <r>
    <s v="29958609"/>
    <s v="0001"/>
    <s v="EMBRACO INDUSTRIA DE COMPRESSORES LTDA"/>
    <s v=""/>
    <s v="113391384"/>
    <x v="9"/>
    <s v="051845"/>
    <s v="1"/>
    <x v="101"/>
    <s v="PC"/>
    <x v="5"/>
    <x v="0"/>
    <n v="6697.5"/>
    <s v="001"/>
  </r>
  <r>
    <s v="29958609"/>
    <s v="0001"/>
    <s v="EMBRACO INDUSTRIA DE COMPRESSORES LTDA"/>
    <s v=""/>
    <s v="113391384"/>
    <x v="9"/>
    <s v="051876"/>
    <s v="1"/>
    <x v="70"/>
    <s v="PC"/>
    <x v="1"/>
    <x v="0"/>
    <n v="13395"/>
    <s v="001"/>
  </r>
  <r>
    <s v="29958609"/>
    <s v="0001"/>
    <s v="EMBRACO INDUSTRIA DE COMPRESSORES LTDA"/>
    <s v=""/>
    <s v="113391384"/>
    <x v="9"/>
    <s v="051896"/>
    <s v="1"/>
    <x v="71"/>
    <s v="PC"/>
    <x v="1"/>
    <x v="0"/>
    <n v="13395"/>
    <s v="001"/>
  </r>
  <r>
    <s v="29958609"/>
    <s v="0001"/>
    <s v="EMBRACO INDUSTRIA DE COMPRESSORES LTDA"/>
    <s v=""/>
    <s v="113391384"/>
    <x v="9"/>
    <s v="051929"/>
    <s v="1"/>
    <x v="102"/>
    <s v="PC"/>
    <x v="116"/>
    <x v="0"/>
    <n v="12055.5"/>
    <s v="001"/>
  </r>
  <r>
    <s v="29958609"/>
    <s v="0001"/>
    <s v="EMBRACO INDUSTRIA DE COMPRESSORES LTDA"/>
    <s v=""/>
    <s v="113391384"/>
    <x v="9"/>
    <s v="051952"/>
    <s v="1"/>
    <x v="103"/>
    <s v="PC"/>
    <x v="122"/>
    <x v="0"/>
    <n v="24111"/>
    <s v="001"/>
  </r>
  <r>
    <s v="29958609"/>
    <s v="0001"/>
    <s v="EMBRACO INDUSTRIA DE COMPRESSORES LTDA"/>
    <s v=""/>
    <s v="113391384"/>
    <x v="9"/>
    <s v="051976"/>
    <s v="1"/>
    <x v="6"/>
    <s v="PC"/>
    <x v="117"/>
    <x v="0"/>
    <n v="22771.5"/>
    <s v="001"/>
  </r>
  <r>
    <s v="29958609"/>
    <s v="0001"/>
    <s v="EMBRACO INDUSTRIA DE COMPRESSORES LTDA"/>
    <s v=""/>
    <s v="113391384"/>
    <x v="9"/>
    <s v="052006"/>
    <s v="1"/>
    <x v="7"/>
    <s v="PC"/>
    <x v="116"/>
    <x v="0"/>
    <n v="12055.5"/>
    <s v="001"/>
  </r>
  <r>
    <s v="29958609"/>
    <s v="0001"/>
    <s v="EMBRACO INDUSTRIA DE COMPRESSORES LTDA"/>
    <s v=""/>
    <s v="113391384"/>
    <x v="9"/>
    <s v="052040"/>
    <s v="1"/>
    <x v="8"/>
    <s v="PC"/>
    <x v="116"/>
    <x v="0"/>
    <n v="12055.5"/>
    <s v="001"/>
  </r>
  <r>
    <s v="29958609"/>
    <s v="0001"/>
    <s v="EMBRACO INDUSTRIA DE COMPRESSORES LTDA"/>
    <s v=""/>
    <s v="113391384"/>
    <x v="9"/>
    <s v="052073"/>
    <s v="1"/>
    <x v="104"/>
    <s v="PC"/>
    <x v="116"/>
    <x v="0"/>
    <n v="12055.5"/>
    <s v="001"/>
  </r>
  <r>
    <s v="29958609"/>
    <s v="0001"/>
    <s v="EMBRACO INDUSTRIA DE COMPRESSORES LTDA"/>
    <s v=""/>
    <s v="113391384"/>
    <x v="9"/>
    <s v="052129"/>
    <s v="1"/>
    <x v="105"/>
    <s v="PC"/>
    <x v="122"/>
    <x v="0"/>
    <n v="24111"/>
    <s v="001"/>
  </r>
  <r>
    <s v="29958609"/>
    <s v="0001"/>
    <s v="EMBRACO INDUSTRIA DE COMPRESSORES LTDA"/>
    <s v=""/>
    <s v="113391384"/>
    <x v="9"/>
    <s v="052148"/>
    <s v="1"/>
    <x v="106"/>
    <s v="PC"/>
    <x v="122"/>
    <x v="0"/>
    <n v="24111"/>
    <s v="001"/>
  </r>
  <r>
    <s v="29958609"/>
    <s v="0001"/>
    <s v="EMBRACO INDUSTRIA DE COMPRESSORES LTDA"/>
    <s v=""/>
    <s v="113391384"/>
    <x v="9"/>
    <s v="052167"/>
    <s v="1"/>
    <x v="107"/>
    <s v="PC"/>
    <x v="132"/>
    <x v="0"/>
    <n v="20309.5"/>
    <s v="001"/>
  </r>
  <r>
    <s v="29958609"/>
    <s v="0001"/>
    <s v="EMBRACO INDUSTRIA DE COMPRESSORES LTDA"/>
    <s v=""/>
    <s v="113391384"/>
    <x v="9"/>
    <s v="052196"/>
    <s v="1"/>
    <x v="108"/>
    <s v="PC"/>
    <x v="1"/>
    <x v="0"/>
    <n v="13395"/>
    <s v="001"/>
  </r>
  <r>
    <s v="29958609"/>
    <s v="0001"/>
    <s v="EMBRACO INDUSTRIA DE COMPRESSORES LTDA"/>
    <s v=""/>
    <s v="113391384"/>
    <x v="9"/>
    <s v="052251"/>
    <s v="1"/>
    <x v="72"/>
    <s v="PC"/>
    <x v="3"/>
    <x v="0"/>
    <n v="20092.5"/>
    <s v="001"/>
  </r>
  <r>
    <s v="29958609"/>
    <s v="0001"/>
    <s v="EMBRACO INDUSTRIA DE COMPRESSORES LTDA"/>
    <s v=""/>
    <s v="113391384"/>
    <x v="9"/>
    <s v="052273"/>
    <s v="1"/>
    <x v="73"/>
    <s v="PC"/>
    <x v="133"/>
    <x v="0"/>
    <n v="37506"/>
    <s v="001"/>
  </r>
  <r>
    <s v="29958609"/>
    <s v="0001"/>
    <s v="EMBRACO INDUSTRIA DE COMPRESSORES LTDA"/>
    <s v=""/>
    <s v="113391384"/>
    <x v="9"/>
    <s v="052294"/>
    <s v="1"/>
    <x v="110"/>
    <s v="PC"/>
    <x v="134"/>
    <x v="0"/>
    <n v="32148"/>
    <s v="001"/>
  </r>
  <r>
    <s v="29958609"/>
    <s v="0001"/>
    <s v="EMBRACO INDUSTRIA DE COMPRESSORES LTDA"/>
    <s v=""/>
    <s v="113391384"/>
    <x v="9"/>
    <s v="052321"/>
    <s v="1"/>
    <x v="111"/>
    <s v="PC"/>
    <x v="122"/>
    <x v="0"/>
    <n v="24111"/>
    <s v="001"/>
  </r>
  <r>
    <s v="29958609"/>
    <s v="0001"/>
    <s v="EMBRACO INDUSTRIA DE COMPRESSORES LTDA"/>
    <s v=""/>
    <s v="113391384"/>
    <x v="9"/>
    <s v="052353"/>
    <s v="1"/>
    <x v="9"/>
    <s v="PC"/>
    <x v="116"/>
    <x v="0"/>
    <n v="12055.5"/>
    <s v="001"/>
  </r>
  <r>
    <s v="29958609"/>
    <s v="0001"/>
    <s v="EMBRACO INDUSTRIA DE COMPRESSORES LTDA"/>
    <s v=""/>
    <s v="113391384"/>
    <x v="9"/>
    <s v="052363"/>
    <s v="1"/>
    <x v="9"/>
    <s v="PC"/>
    <x v="116"/>
    <x v="0"/>
    <n v="12055.5"/>
    <s v="001"/>
  </r>
  <r>
    <s v="29958609"/>
    <s v="0001"/>
    <s v="EMBRACO INDUSTRIA DE COMPRESSORES LTDA"/>
    <s v=""/>
    <s v="113391384"/>
    <x v="9"/>
    <s v="052385"/>
    <s v="1"/>
    <x v="10"/>
    <s v="PC"/>
    <x v="122"/>
    <x v="0"/>
    <n v="24111"/>
    <s v="001"/>
  </r>
  <r>
    <s v="29958609"/>
    <s v="0001"/>
    <s v="EMBRACO INDUSTRIA DE COMPRESSORES LTDA"/>
    <s v=""/>
    <s v="113391384"/>
    <x v="9"/>
    <s v="052416"/>
    <s v="1"/>
    <x v="11"/>
    <s v="PC"/>
    <x v="122"/>
    <x v="0"/>
    <n v="24111"/>
    <s v="001"/>
  </r>
  <r>
    <s v="29958609"/>
    <s v="0001"/>
    <s v="EMBRACO INDUSTRIA DE COMPRESSORES LTDA"/>
    <s v=""/>
    <s v="113391384"/>
    <x v="9"/>
    <s v="052441"/>
    <s v="1"/>
    <x v="112"/>
    <s v="PC"/>
    <x v="116"/>
    <x v="0"/>
    <n v="12055.5"/>
    <s v="001"/>
  </r>
  <r>
    <s v="29958609"/>
    <s v="0001"/>
    <s v="EMBRACO INDUSTRIA DE COMPRESSORES LTDA"/>
    <s v=""/>
    <s v="113391384"/>
    <x v="9"/>
    <s v="052485"/>
    <s v="1"/>
    <x v="114"/>
    <s v="PC"/>
    <x v="128"/>
    <x v="0"/>
    <n v="48222"/>
    <s v="001"/>
  </r>
  <r>
    <s v="29958609"/>
    <s v="0001"/>
    <s v="EMBRACO INDUSTRIA DE COMPRESSORES LTDA"/>
    <s v=""/>
    <s v="113391384"/>
    <x v="9"/>
    <s v="052535"/>
    <s v="1"/>
    <x v="115"/>
    <s v="PC"/>
    <x v="122"/>
    <x v="0"/>
    <n v="24111"/>
    <s v="001"/>
  </r>
  <r>
    <s v="29958609"/>
    <s v="0001"/>
    <s v="EMBRACO INDUSTRIA DE COMPRESSORES LTDA"/>
    <s v=""/>
    <s v="113391384"/>
    <x v="9"/>
    <s v="052565"/>
    <s v="1"/>
    <x v="12"/>
    <s v="PC"/>
    <x v="135"/>
    <x v="0"/>
    <n v="10461.5"/>
    <s v="001"/>
  </r>
  <r>
    <s v="29958609"/>
    <s v="0001"/>
    <s v="EMBRACO INDUSTRIA DE COMPRESSORES LTDA"/>
    <s v=""/>
    <s v="113391384"/>
    <x v="9"/>
    <s v="052589"/>
    <s v="1"/>
    <x v="13"/>
    <s v="PC"/>
    <x v="122"/>
    <x v="0"/>
    <n v="24111"/>
    <s v="001"/>
  </r>
  <r>
    <s v="29958609"/>
    <s v="0001"/>
    <s v="EMBRACO INDUSTRIA DE COMPRESSORES LTDA"/>
    <s v=""/>
    <s v="113391384"/>
    <x v="9"/>
    <s v="052603"/>
    <s v="1"/>
    <x v="14"/>
    <s v="PC"/>
    <x v="116"/>
    <x v="0"/>
    <n v="12055.5"/>
    <s v="001"/>
  </r>
  <r>
    <s v="29958609"/>
    <s v="0001"/>
    <s v="EMBRACO INDUSTRIA DE COMPRESSORES LTDA"/>
    <s v=""/>
    <s v="113391384"/>
    <x v="9"/>
    <s v="052614"/>
    <s v="1"/>
    <x v="116"/>
    <s v="PC"/>
    <x v="116"/>
    <x v="0"/>
    <n v="12055.5"/>
    <s v="001"/>
  </r>
  <r>
    <s v="29958609"/>
    <s v="0001"/>
    <s v="EMBRACO INDUSTRIA DE COMPRESSORES LTDA"/>
    <s v=""/>
    <s v="113391384"/>
    <x v="9"/>
    <s v="052648"/>
    <s v="1"/>
    <x v="118"/>
    <s v="PC"/>
    <x v="116"/>
    <x v="0"/>
    <n v="12055.5"/>
    <s v="001"/>
  </r>
  <r>
    <s v="29958609"/>
    <s v="0001"/>
    <s v="EMBRACO INDUSTRIA DE COMPRESSORES LTDA"/>
    <s v=""/>
    <s v="113391384"/>
    <x v="9"/>
    <s v="052703"/>
    <s v="1"/>
    <x v="74"/>
    <s v="PC"/>
    <x v="122"/>
    <x v="0"/>
    <n v="24111"/>
    <s v="001"/>
  </r>
  <r>
    <s v="29958609"/>
    <s v="0001"/>
    <s v="EMBRACO INDUSTRIA DE COMPRESSORES LTDA"/>
    <s v=""/>
    <s v="113391384"/>
    <x v="9"/>
    <s v="052728"/>
    <s v="1"/>
    <x v="75"/>
    <s v="PC"/>
    <x v="116"/>
    <x v="0"/>
    <n v="12055.5"/>
    <s v="001"/>
  </r>
  <r>
    <s v="29958609"/>
    <s v="0001"/>
    <s v="EMBRACO INDUSTRIA DE COMPRESSORES LTDA"/>
    <s v=""/>
    <s v="113391384"/>
    <x v="9"/>
    <s v="052758"/>
    <s v="1"/>
    <x v="76"/>
    <s v="PC"/>
    <x v="116"/>
    <x v="0"/>
    <n v="12055.5"/>
    <s v="001"/>
  </r>
  <r>
    <s v="29958609"/>
    <s v="0001"/>
    <s v="EMBRACO INDUSTRIA DE COMPRESSORES LTDA"/>
    <s v=""/>
    <s v="113391384"/>
    <x v="9"/>
    <s v="052776"/>
    <s v="1"/>
    <x v="77"/>
    <s v="PC"/>
    <x v="122"/>
    <x v="0"/>
    <n v="24111"/>
    <s v="001"/>
  </r>
  <r>
    <s v="29958609"/>
    <s v="0001"/>
    <s v="EMBRACO INDUSTRIA DE COMPRESSORES LTDA"/>
    <s v=""/>
    <s v="113391384"/>
    <x v="9"/>
    <s v="052816"/>
    <s v="1"/>
    <x v="119"/>
    <s v="PC"/>
    <x v="122"/>
    <x v="0"/>
    <n v="24111"/>
    <s v="001"/>
  </r>
  <r>
    <s v="29958609"/>
    <s v="0001"/>
    <s v="EMBRACO INDUSTRIA DE COMPRESSORES LTDA"/>
    <s v=""/>
    <s v="113391384"/>
    <x v="9"/>
    <s v="052859"/>
    <s v="1"/>
    <x v="120"/>
    <s v="PC"/>
    <x v="116"/>
    <x v="0"/>
    <n v="12055.5"/>
    <s v="001"/>
  </r>
  <r>
    <s v="29958609"/>
    <s v="0001"/>
    <s v="EMBRACO INDUSTRIA DE COMPRESSORES LTDA"/>
    <s v=""/>
    <s v="113391384"/>
    <x v="9"/>
    <s v="052892"/>
    <s v="1"/>
    <x v="121"/>
    <s v="PC"/>
    <x v="126"/>
    <x v="0"/>
    <n v="36166.5"/>
    <s v="001"/>
  </r>
  <r>
    <s v="29958609"/>
    <s v="0001"/>
    <s v="EMBRACO INDUSTRIA DE COMPRESSORES LTDA"/>
    <s v=""/>
    <s v="113391590"/>
    <x v="10"/>
    <s v="049737"/>
    <s v="1"/>
    <x v="19"/>
    <s v="PC"/>
    <x v="1"/>
    <x v="0"/>
    <n v="13395"/>
    <s v="001"/>
  </r>
  <r>
    <s v="29958609"/>
    <s v="0001"/>
    <s v="EMBRACO INDUSTRIA DE COMPRESSORES LTDA"/>
    <s v=""/>
    <s v="113391590"/>
    <x v="10"/>
    <s v="049765"/>
    <s v="1"/>
    <x v="20"/>
    <s v="PC"/>
    <x v="1"/>
    <x v="0"/>
    <n v="13395"/>
    <s v="001"/>
  </r>
  <r>
    <s v="29958609"/>
    <s v="0001"/>
    <s v="EMBRACO INDUSTRIA DE COMPRESSORES LTDA"/>
    <s v=""/>
    <s v="113391590"/>
    <x v="10"/>
    <s v="049795"/>
    <s v="1"/>
    <x v="21"/>
    <s v="PC"/>
    <x v="136"/>
    <x v="0"/>
    <n v="13046.73"/>
    <s v="001"/>
  </r>
  <r>
    <s v="29958609"/>
    <s v="0001"/>
    <s v="EMBRACO INDUSTRIA DE COMPRESSORES LTDA"/>
    <s v=""/>
    <s v="113391590"/>
    <x v="10"/>
    <s v="050115"/>
    <s v="1"/>
    <x v="82"/>
    <s v="PC"/>
    <x v="1"/>
    <x v="0"/>
    <n v="13395"/>
    <s v="001"/>
  </r>
  <r>
    <s v="29958609"/>
    <s v="0001"/>
    <s v="EMBRACO INDUSTRIA DE COMPRESSORES LTDA"/>
    <s v=""/>
    <s v="113391590"/>
    <x v="10"/>
    <s v="050148"/>
    <s v="1"/>
    <x v="83"/>
    <s v="PC"/>
    <x v="3"/>
    <x v="0"/>
    <n v="20092.5"/>
    <s v="001"/>
  </r>
  <r>
    <s v="29958609"/>
    <s v="0001"/>
    <s v="EMBRACO INDUSTRIA DE COMPRESSORES LTDA"/>
    <s v=""/>
    <s v="113391590"/>
    <x v="10"/>
    <s v="050165"/>
    <s v="1"/>
    <x v="84"/>
    <s v="PC"/>
    <x v="137"/>
    <x v="0"/>
    <n v="6346.55"/>
    <s v="001"/>
  </r>
  <r>
    <s v="29958609"/>
    <s v="0001"/>
    <s v="EMBRACO INDUSTRIA DE COMPRESSORES LTDA"/>
    <s v=""/>
    <s v="113391590"/>
    <x v="10"/>
    <s v="050313"/>
    <s v="1"/>
    <x v="32"/>
    <s v="PC"/>
    <x v="138"/>
    <x v="0"/>
    <n v="20684.560000000001"/>
    <s v="001"/>
  </r>
  <r>
    <s v="29958609"/>
    <s v="0001"/>
    <s v="EMBRACO INDUSTRIA DE COMPRESSORES LTDA"/>
    <s v=""/>
    <s v="113391590"/>
    <x v="10"/>
    <s v="051529"/>
    <s v="1"/>
    <x v="93"/>
    <s v="PC"/>
    <x v="139"/>
    <x v="0"/>
    <n v="9223.7999999999993"/>
    <s v="001"/>
  </r>
  <r>
    <s v="29958609"/>
    <s v="0001"/>
    <s v="EMBRACO INDUSTRIA DE COMPRESSORES LTDA"/>
    <s v=""/>
    <s v="113391590"/>
    <x v="10"/>
    <s v="051552"/>
    <s v="1"/>
    <x v="94"/>
    <s v="PC"/>
    <x v="30"/>
    <x v="0"/>
    <n v="3482.7"/>
    <s v="001"/>
  </r>
  <r>
    <s v="29958609"/>
    <s v="0001"/>
    <s v="EMBRACO INDUSTRIA DE COMPRESSORES LTDA"/>
    <s v=""/>
    <s v="113391590"/>
    <x v="10"/>
    <s v="051573"/>
    <s v="1"/>
    <x v="95"/>
    <s v="PC"/>
    <x v="1"/>
    <x v="0"/>
    <n v="13395"/>
    <s v="001"/>
  </r>
  <r>
    <s v="29958609"/>
    <s v="0001"/>
    <s v="EMBRACO INDUSTRIA DE COMPRESSORES LTDA"/>
    <s v=""/>
    <s v="113391590"/>
    <x v="10"/>
    <s v="051598"/>
    <s v="1"/>
    <x v="96"/>
    <s v="PC"/>
    <x v="1"/>
    <x v="0"/>
    <n v="13395"/>
    <s v="001"/>
  </r>
  <r>
    <s v="29958609"/>
    <s v="0001"/>
    <s v="EMBRACO INDUSTRIA DE COMPRESSORES LTDA"/>
    <s v=""/>
    <s v="113391590"/>
    <x v="10"/>
    <s v="051620"/>
    <s v="1"/>
    <x v="97"/>
    <s v="PC"/>
    <x v="140"/>
    <x v="0"/>
    <n v="13250.33"/>
    <s v="001"/>
  </r>
  <r>
    <s v="29958609"/>
    <s v="0001"/>
    <s v="EMBRACO INDUSTRIA DE COMPRESSORES LTDA"/>
    <s v=""/>
    <s v="113391590"/>
    <x v="10"/>
    <s v="052468"/>
    <s v="1"/>
    <x v="113"/>
    <s v="PC"/>
    <x v="5"/>
    <x v="0"/>
    <n v="6697.5"/>
    <s v="001"/>
  </r>
  <r>
    <s v="29958609"/>
    <s v="0001"/>
    <s v="EMBRACO INDUSTRIA DE COMPRESSORES LTDA"/>
    <s v=""/>
    <s v="113391590"/>
    <x v="10"/>
    <s v="052486"/>
    <s v="1"/>
    <x v="114"/>
    <s v="PC"/>
    <x v="141"/>
    <x v="0"/>
    <n v="17542.09"/>
    <s v="001"/>
  </r>
  <r>
    <s v="29958609"/>
    <s v="0001"/>
    <s v="EMBRACO INDUSTRIA DE COMPRESSORES LTDA"/>
    <s v=""/>
    <s v="113391590"/>
    <x v="10"/>
    <s v="052588"/>
    <s v="1"/>
    <x v="13"/>
    <s v="PC"/>
    <x v="142"/>
    <x v="0"/>
    <n v="726.01"/>
    <s v="001"/>
  </r>
  <r>
    <s v="29958609"/>
    <s v="0001"/>
    <s v="EMBRACO INDUSTRIA DE COMPRESSORES LTDA"/>
    <s v=""/>
    <s v="113891050"/>
    <x v="11"/>
    <s v="050037"/>
    <s v="1"/>
    <x v="79"/>
    <s v="PC"/>
    <x v="143"/>
    <x v="5"/>
    <n v="1817.92"/>
    <s v="001"/>
  </r>
  <r>
    <s v="29958609"/>
    <s v="0001"/>
    <s v="EMBRACO INDUSTRIA DE COMPRESSORES LTDA"/>
    <s v=""/>
    <s v="113891050"/>
    <x v="11"/>
    <s v="050063"/>
    <s v="1"/>
    <x v="80"/>
    <s v="PC"/>
    <x v="144"/>
    <x v="5"/>
    <n v="4090.32"/>
    <s v="001"/>
  </r>
  <r>
    <s v="29958609"/>
    <s v="0001"/>
    <s v="EMBRACO INDUSTRIA DE COMPRESSORES LTDA"/>
    <s v=""/>
    <s v="113891050"/>
    <x v="11"/>
    <s v="050499"/>
    <s v="1"/>
    <x v="36"/>
    <s v="PC"/>
    <x v="145"/>
    <x v="5"/>
    <n v="2267.86"/>
    <s v="001"/>
  </r>
  <r>
    <s v="29958609"/>
    <s v="0001"/>
    <s v="EMBRACO INDUSTRIA DE COMPRESSORES LTDA"/>
    <s v=""/>
    <s v="113891050"/>
    <x v="11"/>
    <s v="050552"/>
    <s v="1"/>
    <x v="38"/>
    <s v="PC"/>
    <x v="146"/>
    <x v="5"/>
    <n v="2272.4"/>
    <s v="001"/>
  </r>
  <r>
    <s v="29958609"/>
    <s v="0001"/>
    <s v="EMBRACO INDUSTRIA DE COMPRESSORES LTDA"/>
    <s v=""/>
    <s v="113891050"/>
    <x v="11"/>
    <s v="050648"/>
    <s v="1"/>
    <x v="41"/>
    <s v="PC"/>
    <x v="147"/>
    <x v="5"/>
    <n v="6362.72"/>
    <s v="001"/>
  </r>
  <r>
    <s v="29958609"/>
    <s v="0001"/>
    <s v="EMBRACO INDUSTRIA DE COMPRESSORES LTDA"/>
    <s v=""/>
    <s v="113891050"/>
    <x v="11"/>
    <s v="051300"/>
    <s v="1"/>
    <x v="63"/>
    <s v="PC"/>
    <x v="148"/>
    <x v="5"/>
    <n v="868.06"/>
    <s v="001"/>
  </r>
  <r>
    <s v="29958609"/>
    <s v="0001"/>
    <s v="EMBRACO INDUSTRIA DE COMPRESSORES LTDA"/>
    <s v=""/>
    <s v="113891050"/>
    <x v="11"/>
    <s v="051724"/>
    <s v="1"/>
    <x v="100"/>
    <s v="PC"/>
    <x v="149"/>
    <x v="5"/>
    <n v="1363.44"/>
    <s v="001"/>
  </r>
  <r>
    <s v="29958609"/>
    <s v="0001"/>
    <s v="EMBRACO INDUSTRIA DE COMPRESSORES LTDA"/>
    <s v=""/>
    <s v="113891050"/>
    <x v="11"/>
    <s v="051796"/>
    <s v="1"/>
    <x v="68"/>
    <s v="PC"/>
    <x v="143"/>
    <x v="5"/>
    <n v="1817.92"/>
    <s v="001"/>
  </r>
  <r>
    <s v="29958609"/>
    <s v="0001"/>
    <s v="EMBRACO INDUSTRIA DE COMPRESSORES LTDA"/>
    <s v=""/>
    <s v="113891050"/>
    <x v="11"/>
    <s v="051928"/>
    <s v="1"/>
    <x v="102"/>
    <s v="PC"/>
    <x v="150"/>
    <x v="5"/>
    <n v="4544.8"/>
    <s v="001"/>
  </r>
  <r>
    <s v="29958609"/>
    <s v="0001"/>
    <s v="EMBRACO INDUSTRIA DE COMPRESSORES LTDA"/>
    <s v=""/>
    <s v="113891050"/>
    <x v="11"/>
    <s v="051977"/>
    <s v="1"/>
    <x v="6"/>
    <s v="PC"/>
    <x v="151"/>
    <x v="5"/>
    <n v="908.96"/>
    <s v="001"/>
  </r>
  <r>
    <s v="29958609"/>
    <s v="0001"/>
    <s v="EMBRACO INDUSTRIA DE COMPRESSORES LTDA"/>
    <s v=""/>
    <s v="113891050"/>
    <x v="11"/>
    <s v="052007"/>
    <s v="1"/>
    <x v="7"/>
    <s v="PC"/>
    <x v="146"/>
    <x v="5"/>
    <n v="2272.4"/>
    <s v="001"/>
  </r>
  <r>
    <s v="29958609"/>
    <s v="0001"/>
    <s v="EMBRACO INDUSTRIA DE COMPRESSORES LTDA"/>
    <s v=""/>
    <s v="113990002"/>
    <x v="12"/>
    <s v="052356"/>
    <s v="1"/>
    <x v="9"/>
    <s v="PC"/>
    <x v="97"/>
    <x v="3"/>
    <n v="3501.96"/>
    <s v="001"/>
  </r>
  <r>
    <s v="29958609"/>
    <s v="0001"/>
    <s v="EMBRACO INDUSTRIA DE COMPRESSORES LTDA"/>
    <s v=""/>
    <s v="113990002"/>
    <x v="12"/>
    <s v="052365"/>
    <s v="1"/>
    <x v="9"/>
    <s v="PC"/>
    <x v="97"/>
    <x v="3"/>
    <n v="3501.96"/>
    <s v="001"/>
  </r>
  <r>
    <s v="29958609"/>
    <s v="0001"/>
    <s v="EMBRACO INDUSTRIA DE COMPRESSORES LTDA"/>
    <s v=""/>
    <s v="113990002"/>
    <x v="12"/>
    <s v="052387"/>
    <s v="1"/>
    <x v="10"/>
    <s v="PC"/>
    <x v="81"/>
    <x v="3"/>
    <n v="5252.94"/>
    <s v="001"/>
  </r>
  <r>
    <s v="29958609"/>
    <s v="0001"/>
    <s v="EMBRACO INDUSTRIA DE COMPRESSORES LTDA"/>
    <s v=""/>
    <s v="113990002"/>
    <x v="12"/>
    <s v="052418"/>
    <s v="1"/>
    <x v="11"/>
    <s v="PC"/>
    <x v="81"/>
    <x v="3"/>
    <n v="5252.94"/>
    <s v="001"/>
  </r>
  <r>
    <s v="29958609"/>
    <s v="0001"/>
    <s v="EMBRACO INDUSTRIA DE COMPRESSORES LTDA"/>
    <s v=""/>
    <s v="113990002"/>
    <x v="12"/>
    <s v="052470"/>
    <s v="1"/>
    <x v="113"/>
    <s v="PC"/>
    <x v="55"/>
    <x v="4"/>
    <n v="8925"/>
    <s v="001"/>
  </r>
  <r>
    <s v="29958609"/>
    <s v="0001"/>
    <s v="EMBRACO INDUSTRIA DE COMPRESSORES LTDA"/>
    <s v=""/>
    <s v="113990002"/>
    <x v="12"/>
    <s v="052488"/>
    <s v="1"/>
    <x v="114"/>
    <s v="PC"/>
    <x v="93"/>
    <x v="4"/>
    <n v="5482.5"/>
    <s v="001"/>
  </r>
  <r>
    <s v="29958609"/>
    <s v="0001"/>
    <s v="EMBRACO INDUSTRIA DE COMPRESSORES LTDA"/>
    <s v=""/>
    <s v="113990002"/>
    <x v="12"/>
    <s v="052537"/>
    <s v="1"/>
    <x v="115"/>
    <s v="PC"/>
    <x v="85"/>
    <x v="4"/>
    <n v="7140"/>
    <s v="001"/>
  </r>
  <r>
    <s v="29958609"/>
    <s v="0001"/>
    <s v="EMBRACO INDUSTRIA DE COMPRESSORES LTDA"/>
    <s v=""/>
    <s v="113990002"/>
    <x v="12"/>
    <s v="052568"/>
    <s v="1"/>
    <x v="12"/>
    <s v="PC"/>
    <x v="152"/>
    <x v="4"/>
    <n v="3565.75"/>
    <s v="001"/>
  </r>
  <r>
    <s v="29958609"/>
    <s v="0001"/>
    <s v="EMBRACO INDUSTRIA DE COMPRESSORES LTDA"/>
    <s v=""/>
    <s v="113990030"/>
    <x v="13"/>
    <s v="050181"/>
    <s v="1"/>
    <x v="85"/>
    <s v="PC"/>
    <x v="5"/>
    <x v="0"/>
    <n v="6697.5"/>
    <s v="001"/>
  </r>
  <r>
    <s v="29958609"/>
    <s v="0001"/>
    <s v="EMBRACO INDUSTRIA DE COMPRESSORES LTDA"/>
    <s v=""/>
    <s v="113990030"/>
    <x v="13"/>
    <s v="050208"/>
    <s v="1"/>
    <x v="86"/>
    <s v="PC"/>
    <x v="153"/>
    <x v="0"/>
    <n v="20821.189999999999"/>
    <s v="001"/>
  </r>
  <r>
    <s v="29958609"/>
    <s v="0001"/>
    <s v="EMBRACO INDUSTRIA DE COMPRESSORES LTDA"/>
    <s v=""/>
    <s v="113990031"/>
    <x v="14"/>
    <s v="049642"/>
    <s v="1"/>
    <x v="0"/>
    <s v="PC"/>
    <x v="1"/>
    <x v="0"/>
    <n v="13395"/>
    <s v="001"/>
  </r>
  <r>
    <s v="29958609"/>
    <s v="0001"/>
    <s v="EMBRACO INDUSTRIA DE COMPRESSORES LTDA"/>
    <s v=""/>
    <s v="113990031"/>
    <x v="14"/>
    <s v="049665"/>
    <s v="1"/>
    <x v="16"/>
    <s v="PC"/>
    <x v="154"/>
    <x v="0"/>
    <n v="13772.74"/>
    <s v="001"/>
  </r>
  <r>
    <s v="29958609"/>
    <s v="0001"/>
    <s v="EMBRACO INDUSTRIA DE COMPRESSORES LTDA"/>
    <s v=""/>
    <s v="113990031"/>
    <x v="14"/>
    <s v="049951"/>
    <s v="1"/>
    <x v="27"/>
    <s v="PC"/>
    <x v="1"/>
    <x v="0"/>
    <n v="13395"/>
    <s v="001"/>
  </r>
  <r>
    <s v="29958609"/>
    <s v="0001"/>
    <s v="EMBRACO INDUSTRIA DE COMPRESSORES LTDA"/>
    <s v=""/>
    <s v="113990031"/>
    <x v="14"/>
    <s v="049981"/>
    <s v="1"/>
    <x v="28"/>
    <s v="PC"/>
    <x v="3"/>
    <x v="0"/>
    <n v="20092.5"/>
    <s v="001"/>
  </r>
  <r>
    <s v="29958609"/>
    <s v="0001"/>
    <s v="EMBRACO INDUSTRIA DE COMPRESSORES LTDA"/>
    <s v=""/>
    <s v="113990031"/>
    <x v="14"/>
    <s v="050007"/>
    <s v="1"/>
    <x v="78"/>
    <s v="PC"/>
    <x v="155"/>
    <x v="0"/>
    <n v="5575"/>
    <s v="001"/>
  </r>
  <r>
    <s v="29958609"/>
    <s v="0001"/>
    <s v="EMBRACO INDUSTRIA DE COMPRESSORES LTDA"/>
    <s v=""/>
    <s v="113990031"/>
    <x v="14"/>
    <s v="050482"/>
    <s v="1"/>
    <x v="35"/>
    <s v="PC"/>
    <x v="3"/>
    <x v="0"/>
    <n v="20092.5"/>
    <s v="001"/>
  </r>
  <r>
    <s v="29958609"/>
    <s v="0001"/>
    <s v="EMBRACO INDUSTRIA DE COMPRESSORES LTDA"/>
    <s v=""/>
    <s v="113990031"/>
    <x v="14"/>
    <s v="050496"/>
    <s v="1"/>
    <x v="36"/>
    <s v="PC"/>
    <x v="156"/>
    <x v="0"/>
    <n v="11766.17"/>
    <s v="001"/>
  </r>
  <r>
    <s v="29958609"/>
    <s v="0001"/>
    <s v="EMBRACO INDUSTRIA DE COMPRESSORES LTDA"/>
    <s v=""/>
    <s v="113990031"/>
    <x v="14"/>
    <s v="050673"/>
    <s v="1"/>
    <x v="42"/>
    <s v="PC"/>
    <x v="5"/>
    <x v="0"/>
    <n v="6697.5"/>
    <s v="001"/>
  </r>
  <r>
    <s v="29958609"/>
    <s v="0001"/>
    <s v="EMBRACO INDUSTRIA DE COMPRESSORES LTDA"/>
    <s v=""/>
    <s v="113990031"/>
    <x v="14"/>
    <s v="050695"/>
    <s v="1"/>
    <x v="43"/>
    <s v="PC"/>
    <x v="1"/>
    <x v="0"/>
    <n v="13395"/>
    <s v="001"/>
  </r>
  <r>
    <s v="29958609"/>
    <s v="0001"/>
    <s v="EMBRACO INDUSTRIA DE COMPRESSORES LTDA"/>
    <s v=""/>
    <s v="113990031"/>
    <x v="14"/>
    <s v="050739"/>
    <s v="1"/>
    <x v="44"/>
    <s v="PC"/>
    <x v="1"/>
    <x v="0"/>
    <n v="13395"/>
    <s v="001"/>
  </r>
  <r>
    <s v="29958609"/>
    <s v="0001"/>
    <s v="EMBRACO INDUSTRIA DE COMPRESSORES LTDA"/>
    <s v=""/>
    <s v="113990031"/>
    <x v="14"/>
    <s v="050773"/>
    <s v="1"/>
    <x v="45"/>
    <s v="PC"/>
    <x v="157"/>
    <x v="0"/>
    <n v="5234.7700000000004"/>
    <s v="001"/>
  </r>
  <r>
    <s v="29958609"/>
    <s v="0001"/>
    <s v="EMBRACO INDUSTRIA DE COMPRESSORES LTDA"/>
    <s v=""/>
    <s v="113990031"/>
    <x v="14"/>
    <s v="051684"/>
    <s v="1"/>
    <x v="99"/>
    <s v="PC"/>
    <x v="5"/>
    <x v="0"/>
    <n v="6697.5"/>
    <s v="001"/>
  </r>
  <r>
    <s v="29958609"/>
    <s v="0001"/>
    <s v="EMBRACO INDUSTRIA DE COMPRESSORES LTDA"/>
    <s v=""/>
    <s v="113990031"/>
    <x v="14"/>
    <s v="051717"/>
    <s v="1"/>
    <x v="100"/>
    <s v="PC"/>
    <x v="1"/>
    <x v="0"/>
    <n v="13395"/>
    <s v="001"/>
  </r>
  <r>
    <s v="29958609"/>
    <s v="0001"/>
    <s v="EMBRACO INDUSTRIA DE COMPRESSORES LTDA"/>
    <s v=""/>
    <s v="113990031"/>
    <x v="14"/>
    <s v="051743"/>
    <s v="1"/>
    <x v="66"/>
    <s v="PC"/>
    <x v="1"/>
    <x v="0"/>
    <n v="13395"/>
    <s v="001"/>
  </r>
  <r>
    <s v="29958609"/>
    <s v="0001"/>
    <s v="EMBRACO INDUSTRIA DE COMPRESSORES LTDA"/>
    <s v=""/>
    <s v="113990031"/>
    <x v="14"/>
    <s v="051764"/>
    <s v="1"/>
    <x v="67"/>
    <s v="PC"/>
    <x v="158"/>
    <x v="0"/>
    <n v="6086.69"/>
    <s v="001"/>
  </r>
  <r>
    <s v="29958609"/>
    <s v="0001"/>
    <s v="EMBRACO INDUSTRIA DE COMPRESSORES LTDA"/>
    <s v=""/>
    <s v="113990031"/>
    <x v="14"/>
    <s v="052070"/>
    <s v="1"/>
    <x v="104"/>
    <s v="PC"/>
    <x v="5"/>
    <x v="0"/>
    <n v="6697.5"/>
    <s v="001"/>
  </r>
  <r>
    <s v="29958609"/>
    <s v="0001"/>
    <s v="EMBRACO INDUSTRIA DE COMPRESSORES LTDA"/>
    <s v=""/>
    <s v="113990031"/>
    <x v="14"/>
    <s v="052126"/>
    <s v="1"/>
    <x v="105"/>
    <s v="PC"/>
    <x v="3"/>
    <x v="0"/>
    <n v="20092.5"/>
    <s v="001"/>
  </r>
  <r>
    <s v="29958609"/>
    <s v="0001"/>
    <s v="EMBRACO INDUSTRIA DE COMPRESSORES LTDA"/>
    <s v=""/>
    <s v="113990031"/>
    <x v="14"/>
    <s v="052146"/>
    <s v="1"/>
    <x v="106"/>
    <s v="PC"/>
    <x v="28"/>
    <x v="0"/>
    <n v="7233.3"/>
    <s v="001"/>
  </r>
  <r>
    <s v="29958609"/>
    <s v="0001"/>
    <s v="EMBRACO INDUSTRIA DE COMPRESSORES LTDA"/>
    <s v=""/>
    <s v="113990031"/>
    <x v="14"/>
    <s v="052292"/>
    <s v="1"/>
    <x v="110"/>
    <s v="PC"/>
    <x v="3"/>
    <x v="0"/>
    <n v="20092.5"/>
    <s v="001"/>
  </r>
  <r>
    <s v="29958609"/>
    <s v="0001"/>
    <s v="EMBRACO INDUSTRIA DE COMPRESSORES LTDA"/>
    <s v=""/>
    <s v="113990031"/>
    <x v="14"/>
    <s v="052319"/>
    <s v="1"/>
    <x v="111"/>
    <s v="PC"/>
    <x v="159"/>
    <x v="0"/>
    <n v="18669.95"/>
    <s v="001"/>
  </r>
  <r>
    <s v="29958609"/>
    <s v="0001"/>
    <s v="EMBRACO INDUSTRIA DE COMPRESSORES LTDA"/>
    <s v=""/>
    <s v="113990031"/>
    <x v="14"/>
    <s v="052612"/>
    <s v="1"/>
    <x v="116"/>
    <s v="PC"/>
    <x v="5"/>
    <x v="0"/>
    <n v="6697.5"/>
    <s v="001"/>
  </r>
  <r>
    <s v="29958609"/>
    <s v="0001"/>
    <s v="EMBRACO INDUSTRIA DE COMPRESSORES LTDA"/>
    <s v=""/>
    <s v="113990031"/>
    <x v="14"/>
    <s v="052630"/>
    <s v="1"/>
    <x v="117"/>
    <s v="PC"/>
    <x v="5"/>
    <x v="0"/>
    <n v="6697.5"/>
    <s v="001"/>
  </r>
  <r>
    <s v="29958609"/>
    <s v="0001"/>
    <s v="EMBRACO INDUSTRIA DE COMPRESSORES LTDA"/>
    <s v=""/>
    <s v="113990031"/>
    <x v="14"/>
    <s v="052649"/>
    <s v="1"/>
    <x v="118"/>
    <s v="PC"/>
    <x v="5"/>
    <x v="0"/>
    <n v="6697.5"/>
    <s v="001"/>
  </r>
  <r>
    <s v="29958609"/>
    <s v="0001"/>
    <s v="EMBRACO INDUSTRIA DE COMPRESSORES LTDA"/>
    <s v=""/>
    <s v="113990031"/>
    <x v="14"/>
    <s v="052667"/>
    <s v="1"/>
    <x v="118"/>
    <s v="PC"/>
    <x v="5"/>
    <x v="0"/>
    <n v="6697.5"/>
    <s v="001"/>
  </r>
  <r>
    <s v="29958609"/>
    <s v="0001"/>
    <s v="EMBRACO INDUSTRIA DE COMPRESSORES LTDA"/>
    <s v=""/>
    <s v="113990031"/>
    <x v="14"/>
    <s v="052704"/>
    <s v="1"/>
    <x v="74"/>
    <s v="PC"/>
    <x v="160"/>
    <x v="0"/>
    <n v="6676.07"/>
    <s v="001"/>
  </r>
  <r>
    <s v="29958609"/>
    <s v="0001"/>
    <s v="EMBRACO INDUSTRIA DE COMPRESSORES LTDA"/>
    <s v=""/>
    <s v="113991012"/>
    <x v="15"/>
    <s v="049643"/>
    <s v="1"/>
    <x v="0"/>
    <s v="PC"/>
    <x v="161"/>
    <x v="0"/>
    <n v="11573.28"/>
    <s v="001"/>
  </r>
  <r>
    <s v="29958609"/>
    <s v="0001"/>
    <s v="EMBRACO INDUSTRIA DE COMPRESSORES LTDA"/>
    <s v=""/>
    <s v="113991012"/>
    <x v="15"/>
    <s v="050855"/>
    <s v="1"/>
    <x v="48"/>
    <s v="PC"/>
    <x v="3"/>
    <x v="0"/>
    <n v="20092.5"/>
    <s v="001"/>
  </r>
  <r>
    <s v="29958609"/>
    <s v="0001"/>
    <s v="EMBRACO INDUSTRIA DE COMPRESSORES LTDA"/>
    <s v=""/>
    <s v="113991012"/>
    <x v="15"/>
    <s v="050881"/>
    <s v="1"/>
    <x v="49"/>
    <s v="PC"/>
    <x v="162"/>
    <x v="0"/>
    <n v="5524.1"/>
    <s v="001"/>
  </r>
  <r>
    <s v="29958609"/>
    <s v="0001"/>
    <s v="EMBRACO INDUSTRIA DE COMPRESSORES LTDA"/>
    <s v=""/>
    <s v="113991015"/>
    <x v="16"/>
    <s v="049690"/>
    <s v="1"/>
    <x v="17"/>
    <s v="PC"/>
    <x v="1"/>
    <x v="0"/>
    <n v="13395"/>
    <s v="001"/>
  </r>
  <r>
    <s v="29958609"/>
    <s v="0001"/>
    <s v="EMBRACO INDUSTRIA DE COMPRESSORES LTDA"/>
    <s v=""/>
    <s v="113991015"/>
    <x v="16"/>
    <s v="049710"/>
    <s v="1"/>
    <x v="18"/>
    <s v="PC"/>
    <x v="3"/>
    <x v="0"/>
    <n v="20092.5"/>
    <s v="001"/>
  </r>
  <r>
    <s v="29958609"/>
    <s v="0001"/>
    <s v="EMBRACO INDUSTRIA DE COMPRESSORES LTDA"/>
    <s v=""/>
    <s v="113991015"/>
    <x v="16"/>
    <s v="049739"/>
    <s v="1"/>
    <x v="19"/>
    <s v="PC"/>
    <x v="163"/>
    <x v="0"/>
    <n v="8754.9699999999993"/>
    <s v="001"/>
  </r>
  <r>
    <s v="29958609"/>
    <s v="0001"/>
    <s v="EMBRACO INDUSTRIA DE COMPRESSORES LTDA"/>
    <s v=""/>
    <s v="113991015"/>
    <x v="16"/>
    <s v="050064"/>
    <s v="1"/>
    <x v="80"/>
    <s v="PC"/>
    <x v="3"/>
    <x v="0"/>
    <n v="20092.5"/>
    <s v="001"/>
  </r>
  <r>
    <s v="29958609"/>
    <s v="0001"/>
    <s v="EMBRACO INDUSTRIA DE COMPRESSORES LTDA"/>
    <s v=""/>
    <s v="113991015"/>
    <x v="16"/>
    <s v="050087"/>
    <s v="1"/>
    <x v="81"/>
    <s v="PC"/>
    <x v="164"/>
    <x v="0"/>
    <n v="19578.13"/>
    <s v="001"/>
  </r>
  <r>
    <s v="29958609"/>
    <s v="0001"/>
    <s v="EMBRACO INDUSTRIA DE COMPRESSORES LTDA"/>
    <s v=""/>
    <s v="113991015"/>
    <x v="16"/>
    <s v="050312"/>
    <s v="1"/>
    <x v="32"/>
    <s v="PC"/>
    <x v="5"/>
    <x v="0"/>
    <n v="6697.5"/>
    <s v="001"/>
  </r>
  <r>
    <s v="29958609"/>
    <s v="0001"/>
    <s v="EMBRACO INDUSTRIA DE COMPRESSORES LTDA"/>
    <s v=""/>
    <s v="113991015"/>
    <x v="16"/>
    <s v="050337"/>
    <s v="1"/>
    <x v="33"/>
    <s v="PC"/>
    <x v="1"/>
    <x v="0"/>
    <n v="13395"/>
    <s v="001"/>
  </r>
  <r>
    <s v="29958609"/>
    <s v="0001"/>
    <s v="EMBRACO INDUSTRIA DE COMPRESSORES LTDA"/>
    <s v=""/>
    <s v="113991015"/>
    <x v="16"/>
    <s v="050356"/>
    <s v="1"/>
    <x v="34"/>
    <s v="PC"/>
    <x v="165"/>
    <x v="0"/>
    <n v="8808.5499999999993"/>
    <s v="001"/>
  </r>
  <r>
    <s v="29958609"/>
    <s v="0001"/>
    <s v="EMBRACO INDUSTRIA DE COMPRESSORES LTDA"/>
    <s v=""/>
    <s v="113991015"/>
    <x v="16"/>
    <s v="050535"/>
    <s v="1"/>
    <x v="37"/>
    <s v="PC"/>
    <x v="3"/>
    <x v="0"/>
    <n v="20092.5"/>
    <s v="001"/>
  </r>
  <r>
    <s v="29958609"/>
    <s v="0001"/>
    <s v="EMBRACO INDUSTRIA DE COMPRESSORES LTDA"/>
    <s v=""/>
    <s v="113991015"/>
    <x v="16"/>
    <s v="050554"/>
    <s v="1"/>
    <x v="38"/>
    <s v="PC"/>
    <x v="1"/>
    <x v="0"/>
    <n v="13395"/>
    <s v="001"/>
  </r>
  <r>
    <s v="29958609"/>
    <s v="0001"/>
    <s v="EMBRACO INDUSTRIA DE COMPRESSORES LTDA"/>
    <s v=""/>
    <s v="113991015"/>
    <x v="16"/>
    <s v="050582"/>
    <s v="1"/>
    <x v="39"/>
    <s v="PC"/>
    <x v="166"/>
    <x v="0"/>
    <n v="7067.2"/>
    <s v="001"/>
  </r>
  <r>
    <s v="29958609"/>
    <s v="0001"/>
    <s v="EMBRACO INDUSTRIA DE COMPRESSORES LTDA"/>
    <s v=""/>
    <s v="113991015"/>
    <x v="16"/>
    <s v="051168"/>
    <s v="1"/>
    <x v="56"/>
    <s v="PC"/>
    <x v="5"/>
    <x v="0"/>
    <n v="6697.5"/>
    <s v="001"/>
  </r>
  <r>
    <s v="29958609"/>
    <s v="0001"/>
    <s v="EMBRACO INDUSTRIA DE COMPRESSORES LTDA"/>
    <s v=""/>
    <s v="113991015"/>
    <x v="16"/>
    <s v="051191"/>
    <s v="1"/>
    <x v="57"/>
    <s v="PC"/>
    <x v="1"/>
    <x v="0"/>
    <n v="13395"/>
    <s v="001"/>
  </r>
  <r>
    <s v="29958609"/>
    <s v="0001"/>
    <s v="EMBRACO INDUSTRIA DE COMPRESSORES LTDA"/>
    <s v=""/>
    <s v="113991015"/>
    <x v="16"/>
    <s v="051213"/>
    <s v="1"/>
    <x v="58"/>
    <s v="PC"/>
    <x v="38"/>
    <x v="0"/>
    <n v="26790"/>
    <s v="001"/>
  </r>
  <r>
    <s v="29958609"/>
    <s v="0001"/>
    <s v="EMBRACO INDUSTRIA DE COMPRESSORES LTDA"/>
    <s v=""/>
    <s v="113991015"/>
    <x v="16"/>
    <s v="051238"/>
    <s v="1"/>
    <x v="59"/>
    <s v="PC"/>
    <x v="167"/>
    <x v="0"/>
    <n v="14163.87"/>
    <s v="001"/>
  </r>
  <r>
    <s v="29958609"/>
    <s v="0001"/>
    <s v="EMBRACO INDUSTRIA DE COMPRESSORES LTDA"/>
    <s v=""/>
    <s v="113991015"/>
    <x v="16"/>
    <s v="051475"/>
    <s v="1"/>
    <x v="91"/>
    <s v="PC"/>
    <x v="5"/>
    <x v="0"/>
    <n v="6697.5"/>
    <s v="001"/>
  </r>
  <r>
    <s v="29958609"/>
    <s v="0001"/>
    <s v="EMBRACO INDUSTRIA DE COMPRESSORES LTDA"/>
    <s v=""/>
    <s v="113991015"/>
    <x v="16"/>
    <s v="051506"/>
    <s v="1"/>
    <x v="92"/>
    <s v="PC"/>
    <x v="5"/>
    <x v="0"/>
    <n v="6697.5"/>
    <s v="001"/>
  </r>
  <r>
    <s v="29958609"/>
    <s v="0001"/>
    <s v="EMBRACO INDUSTRIA DE COMPRESSORES LTDA"/>
    <s v=""/>
    <s v="113991015"/>
    <x v="16"/>
    <s v="051549"/>
    <s v="1"/>
    <x v="94"/>
    <s v="PC"/>
    <x v="1"/>
    <x v="0"/>
    <n v="13395"/>
    <s v="001"/>
  </r>
  <r>
    <s v="29958609"/>
    <s v="0001"/>
    <s v="EMBRACO INDUSTRIA DE COMPRESSORES LTDA"/>
    <s v=""/>
    <s v="113991015"/>
    <x v="16"/>
    <s v="051571"/>
    <s v="1"/>
    <x v="95"/>
    <s v="PC"/>
    <x v="5"/>
    <x v="0"/>
    <n v="6697.5"/>
    <s v="001"/>
  </r>
  <r>
    <s v="29958609"/>
    <s v="0001"/>
    <s v="EMBRACO INDUSTRIA DE COMPRESSORES LTDA"/>
    <s v=""/>
    <s v="113991015"/>
    <x v="16"/>
    <s v="051597"/>
    <s v="1"/>
    <x v="96"/>
    <s v="PC"/>
    <x v="168"/>
    <x v="0"/>
    <n v="7991.46"/>
    <s v="001"/>
  </r>
  <r>
    <s v="29958609"/>
    <s v="0001"/>
    <s v="EMBRACO INDUSTRIA DE COMPRESSORES LTDA"/>
    <s v=""/>
    <s v="113991015"/>
    <x v="16"/>
    <s v="052442"/>
    <s v="1"/>
    <x v="112"/>
    <s v="PC"/>
    <x v="5"/>
    <x v="0"/>
    <n v="6697.5"/>
    <s v="001"/>
  </r>
  <r>
    <s v="29958609"/>
    <s v="0001"/>
    <s v="EMBRACO INDUSTRIA DE COMPRESSORES LTDA"/>
    <s v=""/>
    <s v="113991015"/>
    <x v="16"/>
    <s v="052466"/>
    <s v="1"/>
    <x v="113"/>
    <s v="PC"/>
    <x v="169"/>
    <x v="0"/>
    <n v="14766.65"/>
    <s v="001"/>
  </r>
  <r>
    <s v="29958609"/>
    <s v="0001"/>
    <s v="EMBRACO INDUSTRIA DE COMPRESSORES LTDA"/>
    <s v=""/>
    <s v="113991015"/>
    <x v="16"/>
    <s v="052817"/>
    <s v="1"/>
    <x v="119"/>
    <s v="PC"/>
    <x v="1"/>
    <x v="0"/>
    <n v="13395"/>
    <s v="001"/>
  </r>
  <r>
    <s v="29958609"/>
    <s v="0001"/>
    <s v="EMBRACO INDUSTRIA DE COMPRESSORES LTDA"/>
    <s v=""/>
    <s v="113991015"/>
    <x v="16"/>
    <s v="052862"/>
    <s v="1"/>
    <x v="120"/>
    <s v="PC"/>
    <x v="170"/>
    <x v="0"/>
    <n v="24293.17"/>
    <s v="001"/>
  </r>
  <r>
    <s v="29958609"/>
    <s v="0001"/>
    <s v="EMBRACO INDUSTRIA DE COMPRESSORES LTDA"/>
    <s v=""/>
    <s v="113991018"/>
    <x v="17"/>
    <s v="049819"/>
    <s v="1"/>
    <x v="22"/>
    <s v="PC"/>
    <x v="3"/>
    <x v="0"/>
    <n v="20092.5"/>
    <s v="001"/>
  </r>
  <r>
    <s v="29958609"/>
    <s v="0001"/>
    <s v="EMBRACO INDUSTRIA DE COMPRESSORES LTDA"/>
    <s v=""/>
    <s v="113991018"/>
    <x v="17"/>
    <s v="049859"/>
    <s v="1"/>
    <x v="23"/>
    <s v="PC"/>
    <x v="171"/>
    <x v="0"/>
    <n v="16690.169999999998"/>
    <s v="001"/>
  </r>
  <r>
    <s v="29958609"/>
    <s v="0001"/>
    <s v="EMBRACO INDUSTRIA DE COMPRESSORES LTDA"/>
    <s v=""/>
    <s v="113991018"/>
    <x v="17"/>
    <s v="050229"/>
    <s v="1"/>
    <x v="29"/>
    <s v="PC"/>
    <x v="1"/>
    <x v="0"/>
    <n v="13395"/>
    <s v="001"/>
  </r>
  <r>
    <s v="29958609"/>
    <s v="0001"/>
    <s v="EMBRACO INDUSTRIA DE COMPRESSORES LTDA"/>
    <s v=""/>
    <s v="113991018"/>
    <x v="17"/>
    <s v="050266"/>
    <s v="1"/>
    <x v="30"/>
    <s v="PC"/>
    <x v="1"/>
    <x v="0"/>
    <n v="13395"/>
    <s v="001"/>
  </r>
  <r>
    <s v="29958609"/>
    <s v="0001"/>
    <s v="EMBRACO INDUSTRIA DE COMPRESSORES LTDA"/>
    <s v=""/>
    <s v="113991018"/>
    <x v="17"/>
    <s v="050288"/>
    <s v="1"/>
    <x v="31"/>
    <s v="PC"/>
    <x v="172"/>
    <x v="0"/>
    <n v="14710.39"/>
    <s v="001"/>
  </r>
  <r>
    <s v="29958609"/>
    <s v="0001"/>
    <s v="EMBRACO INDUSTRIA DE COMPRESSORES LTDA"/>
    <s v=""/>
    <s v="113991018"/>
    <x v="17"/>
    <s v="050775"/>
    <s v="1"/>
    <x v="45"/>
    <s v="PC"/>
    <x v="3"/>
    <x v="0"/>
    <n v="20092.5"/>
    <s v="001"/>
  </r>
  <r>
    <s v="29958609"/>
    <s v="0001"/>
    <s v="EMBRACO INDUSTRIA DE COMPRESSORES LTDA"/>
    <s v=""/>
    <s v="113991018"/>
    <x v="17"/>
    <s v="050796"/>
    <s v="1"/>
    <x v="46"/>
    <s v="PC"/>
    <x v="1"/>
    <x v="0"/>
    <n v="13395"/>
    <s v="001"/>
  </r>
  <r>
    <s v="29958609"/>
    <s v="0001"/>
    <s v="EMBRACO INDUSTRIA DE COMPRESSORES LTDA"/>
    <s v=""/>
    <s v="113991018"/>
    <x v="17"/>
    <s v="050825"/>
    <s v="1"/>
    <x v="47"/>
    <s v="PC"/>
    <x v="173"/>
    <x v="0"/>
    <n v="19859.43"/>
    <s v="001"/>
  </r>
  <r>
    <s v="29958609"/>
    <s v="0001"/>
    <s v="EMBRACO INDUSTRIA DE COMPRESSORES LTDA"/>
    <s v=""/>
    <s v="113991018"/>
    <x v="17"/>
    <s v="051043"/>
    <s v="1"/>
    <x v="125"/>
    <s v="PC"/>
    <x v="5"/>
    <x v="0"/>
    <n v="6697.5"/>
    <s v="001"/>
  </r>
  <r>
    <s v="29958609"/>
    <s v="0001"/>
    <s v="EMBRACO INDUSTRIA DE COMPRESSORES LTDA"/>
    <s v=""/>
    <s v="113991018"/>
    <x v="17"/>
    <s v="051074"/>
    <s v="1"/>
    <x v="55"/>
    <s v="PC"/>
    <x v="1"/>
    <x v="0"/>
    <n v="13395"/>
    <s v="001"/>
  </r>
  <r>
    <s v="29958609"/>
    <s v="0001"/>
    <s v="EMBRACO INDUSTRIA DE COMPRESSORES LTDA"/>
    <s v=""/>
    <s v="113991018"/>
    <x v="17"/>
    <s v="051110"/>
    <s v="1"/>
    <x v="3"/>
    <s v="PC"/>
    <x v="1"/>
    <x v="0"/>
    <n v="13395"/>
    <s v="001"/>
  </r>
  <r>
    <s v="29958609"/>
    <s v="0001"/>
    <s v="EMBRACO INDUSTRIA DE COMPRESSORES LTDA"/>
    <s v=""/>
    <s v="113991018"/>
    <x v="17"/>
    <s v="051133"/>
    <s v="1"/>
    <x v="4"/>
    <s v="PC"/>
    <x v="174"/>
    <x v="0"/>
    <n v="8829.98"/>
    <s v="001"/>
  </r>
  <r>
    <s v="29958609"/>
    <s v="0001"/>
    <s v="EMBRACO INDUSTRIA DE COMPRESSORES LTDA"/>
    <s v=""/>
    <s v="113991018"/>
    <x v="17"/>
    <s v="051622"/>
    <s v="1"/>
    <x v="97"/>
    <s v="PC"/>
    <x v="55"/>
    <x v="0"/>
    <n v="5625.9"/>
    <s v="001"/>
  </r>
  <r>
    <s v="29958609"/>
    <s v="0001"/>
    <s v="EMBRACO INDUSTRIA DE COMPRESSORES LTDA"/>
    <s v=""/>
    <s v="113991018"/>
    <x v="17"/>
    <s v="051646"/>
    <s v="1"/>
    <x v="98"/>
    <s v="PC"/>
    <x v="5"/>
    <x v="0"/>
    <n v="6697.5"/>
    <s v="001"/>
  </r>
  <r>
    <s v="29958609"/>
    <s v="0001"/>
    <s v="EMBRACO INDUSTRIA DE COMPRESSORES LTDA"/>
    <s v=""/>
    <s v="113991018"/>
    <x v="17"/>
    <s v="051686"/>
    <s v="1"/>
    <x v="99"/>
    <s v="PC"/>
    <x v="3"/>
    <x v="0"/>
    <n v="20092.5"/>
    <s v="001"/>
  </r>
  <r>
    <s v="29958609"/>
    <s v="0001"/>
    <s v="EMBRACO INDUSTRIA DE COMPRESSORES LTDA"/>
    <s v=""/>
    <s v="113991018"/>
    <x v="17"/>
    <s v="051719"/>
    <s v="1"/>
    <x v="100"/>
    <s v="PC"/>
    <x v="3"/>
    <x v="0"/>
    <n v="20092.5"/>
    <s v="001"/>
  </r>
  <r>
    <s v="29958609"/>
    <s v="0001"/>
    <s v="EMBRACO INDUSTRIA DE COMPRESSORES LTDA"/>
    <s v=""/>
    <s v="113991018"/>
    <x v="17"/>
    <s v="051745"/>
    <s v="1"/>
    <x v="66"/>
    <s v="PC"/>
    <x v="175"/>
    <x v="0"/>
    <n v="8492.43"/>
    <s v="001"/>
  </r>
  <r>
    <s v="29958609"/>
    <s v="0001"/>
    <s v="EMBRACO INDUSTRIA DE COMPRESSORES LTDA"/>
    <s v=""/>
    <s v="113991018"/>
    <x v="17"/>
    <s v="051897"/>
    <s v="1"/>
    <x v="71"/>
    <s v="PC"/>
    <x v="1"/>
    <x v="0"/>
    <n v="13395"/>
    <s v="001"/>
  </r>
  <r>
    <s v="29958609"/>
    <s v="0001"/>
    <s v="EMBRACO INDUSTRIA DE COMPRESSORES LTDA"/>
    <s v=""/>
    <s v="113991018"/>
    <x v="17"/>
    <s v="051930"/>
    <s v="1"/>
    <x v="102"/>
    <s v="PC"/>
    <x v="176"/>
    <x v="0"/>
    <n v="18753"/>
    <s v="001"/>
  </r>
  <r>
    <s v="29958609"/>
    <s v="0001"/>
    <s v="EMBRACO INDUSTRIA DE COMPRESSORES LTDA"/>
    <s v=""/>
    <s v="113991018"/>
    <x v="17"/>
    <s v="051953"/>
    <s v="1"/>
    <x v="103"/>
    <s v="PC"/>
    <x v="177"/>
    <x v="0"/>
    <n v="8353.1200000000008"/>
    <s v="001"/>
  </r>
  <r>
    <s v="29958609"/>
    <s v="0001"/>
    <s v="EMBRACO INDUSTRIA DE COMPRESSORES LTDA"/>
    <s v=""/>
    <s v="113991018"/>
    <x v="17"/>
    <s v="052197"/>
    <s v="1"/>
    <x v="108"/>
    <s v="PC"/>
    <x v="3"/>
    <x v="0"/>
    <n v="20092.5"/>
    <s v="001"/>
  </r>
  <r>
    <s v="29958609"/>
    <s v="0001"/>
    <s v="EMBRACO INDUSTRIA DE COMPRESSORES LTDA"/>
    <s v=""/>
    <s v="113991018"/>
    <x v="17"/>
    <s v="052212"/>
    <s v="1"/>
    <x v="109"/>
    <s v="PC"/>
    <x v="3"/>
    <x v="0"/>
    <n v="20092.5"/>
    <s v="001"/>
  </r>
  <r>
    <s v="29958609"/>
    <s v="0001"/>
    <s v="EMBRACO INDUSTRIA DE COMPRESSORES LTDA"/>
    <s v=""/>
    <s v="113991018"/>
    <x v="17"/>
    <s v="052354"/>
    <s v="1"/>
    <x v="9"/>
    <s v="PC"/>
    <x v="178"/>
    <x v="0"/>
    <n v="1768.14"/>
    <s v="001"/>
  </r>
  <r>
    <s v="29958609"/>
    <s v="0001"/>
    <s v="EMBRACO INDUSTRIA DE COMPRESSORES LTDA"/>
    <s v=""/>
    <s v="113991018"/>
    <x v="17"/>
    <s v="052536"/>
    <s v="1"/>
    <x v="115"/>
    <s v="PC"/>
    <x v="38"/>
    <x v="0"/>
    <n v="26790"/>
    <s v="001"/>
  </r>
  <r>
    <s v="29958609"/>
    <s v="0001"/>
    <s v="EMBRACO INDUSTRIA DE COMPRESSORES LTDA"/>
    <s v=""/>
    <s v="113991018"/>
    <x v="17"/>
    <s v="052566"/>
    <s v="1"/>
    <x v="12"/>
    <s v="PC"/>
    <x v="179"/>
    <x v="0"/>
    <n v="16149.01"/>
    <s v="001"/>
  </r>
  <r>
    <s v="29958609"/>
    <s v="0001"/>
    <s v="EMBRACO INDUSTRIA DE COMPRESSORES LTDA"/>
    <s v=""/>
    <s v="118091019"/>
    <x v="18"/>
    <s v="051194"/>
    <s v="1"/>
    <x v="57"/>
    <s v="PC"/>
    <x v="180"/>
    <x v="6"/>
    <n v="4960.37"/>
    <s v="001"/>
  </r>
  <r>
    <s v="29958609"/>
    <s v="0001"/>
    <s v="EMBRACO INDUSTRIA DE COMPRESSORES LTDA"/>
    <s v=""/>
    <s v="118091019"/>
    <x v="18"/>
    <s v="051214"/>
    <s v="1"/>
    <x v="58"/>
    <s v="PC"/>
    <x v="180"/>
    <x v="6"/>
    <n v="4960.37"/>
    <s v="001"/>
  </r>
  <r>
    <s v="29958609"/>
    <s v="0001"/>
    <s v="EMBRACO INDUSTRIA DE COMPRESSORES LTDA"/>
    <s v=""/>
    <s v="118091019"/>
    <x v="18"/>
    <s v="051239"/>
    <s v="1"/>
    <x v="59"/>
    <s v="PC"/>
    <x v="181"/>
    <x v="6"/>
    <n v="9920.74"/>
    <s v="001"/>
  </r>
  <r>
    <s v="29958609"/>
    <s v="0001"/>
    <s v="EMBRACO INDUSTRIA DE COMPRESSORES LTDA"/>
    <s v=""/>
    <s v="118091019"/>
    <x v="18"/>
    <s v="051258"/>
    <s v="1"/>
    <x v="60"/>
    <s v="PC"/>
    <x v="180"/>
    <x v="6"/>
    <n v="4960.37"/>
    <s v="001"/>
  </r>
  <r>
    <s v="29958609"/>
    <s v="0001"/>
    <s v="EMBRACO INDUSTRIA DE COMPRESSORES LTDA"/>
    <s v=""/>
    <s v="118091019"/>
    <x v="18"/>
    <s v="051280"/>
    <s v="1"/>
    <x v="61"/>
    <s v="PC"/>
    <x v="182"/>
    <x v="6"/>
    <n v="9659.66"/>
    <s v="001"/>
  </r>
  <r>
    <s v="29958609"/>
    <s v="0001"/>
    <s v="EMBRACO INDUSTRIA DE COMPRESSORES LTDA"/>
    <s v=""/>
    <s v="118091019"/>
    <x v="18"/>
    <s v="051302"/>
    <s v="1"/>
    <x v="63"/>
    <s v="PC"/>
    <x v="180"/>
    <x v="6"/>
    <n v="4960.37"/>
    <s v="001"/>
  </r>
  <r>
    <s v="29958609"/>
    <s v="0001"/>
    <s v="EMBRACO INDUSTRIA DE COMPRESSORES LTDA"/>
    <s v=""/>
    <s v="118091019"/>
    <x v="18"/>
    <s v="051323"/>
    <s v="1"/>
    <x v="64"/>
    <s v="PC"/>
    <x v="181"/>
    <x v="6"/>
    <n v="9920.74"/>
    <s v="001"/>
  </r>
  <r>
    <s v="29958609"/>
    <s v="0001"/>
    <s v="EMBRACO INDUSTRIA DE COMPRESSORES LTDA"/>
    <s v=""/>
    <s v="118091019"/>
    <x v="18"/>
    <s v="051338"/>
    <s v="1"/>
    <x v="65"/>
    <s v="PC"/>
    <x v="180"/>
    <x v="6"/>
    <n v="4960.37"/>
    <s v="001"/>
  </r>
  <r>
    <s v="29958609"/>
    <s v="0001"/>
    <s v="EMBRACO INDUSTRIA DE COMPRESSORES LTDA"/>
    <s v=""/>
    <s v="118091019"/>
    <x v="18"/>
    <s v="052469"/>
    <s v="1"/>
    <x v="113"/>
    <s v="PC"/>
    <x v="183"/>
    <x v="7"/>
    <n v="6315.12"/>
    <s v="001"/>
  </r>
  <r>
    <s v="29958609"/>
    <s v="0001"/>
    <s v="EMBRACO INDUSTRIA DE COMPRESSORES LTDA"/>
    <s v=""/>
    <s v="118091019"/>
    <x v="18"/>
    <s v="052487"/>
    <s v="1"/>
    <x v="114"/>
    <s v="PC"/>
    <x v="184"/>
    <x v="7"/>
    <n v="9472.68"/>
    <s v="001"/>
  </r>
  <r>
    <s v="29958609"/>
    <s v="0001"/>
    <s v="EMBRACO INDUSTRIA DE COMPRESSORES LTDA"/>
    <s v=""/>
    <s v="118091019"/>
    <x v="18"/>
    <s v="052544"/>
    <s v="1"/>
    <x v="115"/>
    <s v="PC"/>
    <x v="185"/>
    <x v="7"/>
    <n v="3157.56"/>
    <s v="001"/>
  </r>
  <r>
    <s v="29958609"/>
    <s v="0001"/>
    <s v="EMBRACO INDUSTRIA DE COMPRESSORES LTDA"/>
    <s v=""/>
    <s v="118091021"/>
    <x v="19"/>
    <s v="049768"/>
    <s v="1"/>
    <x v="20"/>
    <s v="PC"/>
    <x v="151"/>
    <x v="6"/>
    <n v="1065.5999999999999"/>
    <s v="001"/>
  </r>
  <r>
    <s v="29958609"/>
    <s v="0001"/>
    <s v="EMBRACO INDUSTRIA DE COMPRESSORES LTDA"/>
    <s v=""/>
    <s v="118091021"/>
    <x v="19"/>
    <s v="049925"/>
    <s v="1"/>
    <x v="26"/>
    <s v="PC"/>
    <x v="186"/>
    <x v="6"/>
    <n v="4262.3999999999996"/>
    <s v="001"/>
  </r>
  <r>
    <s v="29958609"/>
    <s v="0001"/>
    <s v="EMBRACO INDUSTRIA DE COMPRESSORES LTDA"/>
    <s v=""/>
    <s v="118091021"/>
    <x v="19"/>
    <s v="050823"/>
    <s v="1"/>
    <x v="47"/>
    <s v="PC"/>
    <x v="187"/>
    <x v="6"/>
    <n v="4129.2"/>
    <s v="001"/>
  </r>
  <r>
    <s v="29958609"/>
    <s v="0001"/>
    <s v="EMBRACO INDUSTRIA DE COMPRESSORES LTDA"/>
    <s v=""/>
    <s v="118091021"/>
    <x v="19"/>
    <s v="050853"/>
    <s v="1"/>
    <x v="48"/>
    <s v="PC"/>
    <x v="188"/>
    <x v="6"/>
    <n v="3969.36"/>
    <s v="001"/>
  </r>
  <r>
    <s v="29958609"/>
    <s v="0001"/>
    <s v="EMBRACO INDUSTRIA DE COMPRESSORES LTDA"/>
    <s v=""/>
    <s v="118091022"/>
    <x v="20"/>
    <s v="052891"/>
    <s v="1"/>
    <x v="121"/>
    <s v="PC"/>
    <x v="189"/>
    <x v="7"/>
    <n v="358"/>
    <s v="001"/>
  </r>
  <r>
    <s v="29958609"/>
    <s v="0001"/>
    <s v="EMBRACO INDUSTRIA DE COMPRESSORES LTDA"/>
    <s v=""/>
    <s v="118191008"/>
    <x v="21"/>
    <s v="049614"/>
    <s v="1"/>
    <x v="15"/>
    <s v="PC"/>
    <x v="180"/>
    <x v="6"/>
    <n v="4960.37"/>
    <s v="001"/>
  </r>
  <r>
    <s v="29958609"/>
    <s v="0001"/>
    <s v="EMBRACO INDUSTRIA DE COMPRESSORES LTDA"/>
    <s v=""/>
    <s v="118191008"/>
    <x v="21"/>
    <s v="049646"/>
    <s v="1"/>
    <x v="0"/>
    <s v="PC"/>
    <x v="180"/>
    <x v="6"/>
    <n v="4960.37"/>
    <s v="001"/>
  </r>
  <r>
    <s v="29958609"/>
    <s v="0001"/>
    <s v="EMBRACO INDUSTRIA DE COMPRESSORES LTDA"/>
    <s v=""/>
    <s v="118191008"/>
    <x v="21"/>
    <s v="049692"/>
    <s v="1"/>
    <x v="17"/>
    <s v="PC"/>
    <x v="180"/>
    <x v="6"/>
    <n v="4960.37"/>
    <s v="001"/>
  </r>
  <r>
    <s v="29958609"/>
    <s v="0001"/>
    <s v="EMBRACO INDUSTRIA DE COMPRESSORES LTDA"/>
    <s v=""/>
    <s v="118191008"/>
    <x v="21"/>
    <s v="049712"/>
    <s v="1"/>
    <x v="18"/>
    <s v="PC"/>
    <x v="180"/>
    <x v="6"/>
    <n v="4960.37"/>
    <s v="001"/>
  </r>
  <r>
    <s v="29958609"/>
    <s v="0001"/>
    <s v="EMBRACO INDUSTRIA DE COMPRESSORES LTDA"/>
    <s v=""/>
    <s v="118191008"/>
    <x v="21"/>
    <s v="049747"/>
    <s v="1"/>
    <x v="19"/>
    <s v="PC"/>
    <x v="190"/>
    <x v="6"/>
    <n v="26.64"/>
    <s v="001"/>
  </r>
  <r>
    <s v="29958609"/>
    <s v="0001"/>
    <s v="EMBRACO INDUSTRIA DE COMPRESSORES LTDA"/>
    <s v=""/>
    <s v="118191008"/>
    <x v="21"/>
    <s v="049767"/>
    <s v="1"/>
    <x v="20"/>
    <s v="PC"/>
    <x v="180"/>
    <x v="6"/>
    <n v="4960.37"/>
    <s v="001"/>
  </r>
  <r>
    <s v="29958609"/>
    <s v="0001"/>
    <s v="EMBRACO INDUSTRIA DE COMPRESSORES LTDA"/>
    <s v=""/>
    <s v="118191008"/>
    <x v="21"/>
    <s v="049855"/>
    <s v="1"/>
    <x v="23"/>
    <s v="PC"/>
    <x v="180"/>
    <x v="6"/>
    <n v="4960.37"/>
    <s v="001"/>
  </r>
  <r>
    <s v="29958609"/>
    <s v="0001"/>
    <s v="EMBRACO INDUSTRIA DE COMPRESSORES LTDA"/>
    <s v=""/>
    <s v="118191008"/>
    <x v="21"/>
    <s v="049929"/>
    <s v="1"/>
    <x v="26"/>
    <s v="PC"/>
    <x v="191"/>
    <x v="6"/>
    <n v="4038.62"/>
    <s v="001"/>
  </r>
  <r>
    <s v="29958609"/>
    <s v="0001"/>
    <s v="EMBRACO INDUSTRIA DE COMPRESSORES LTDA"/>
    <s v=""/>
    <s v="118191008"/>
    <x v="21"/>
    <s v="049979"/>
    <s v="1"/>
    <x v="28"/>
    <s v="PC"/>
    <x v="180"/>
    <x v="6"/>
    <n v="4960.37"/>
    <s v="001"/>
  </r>
  <r>
    <s v="29958609"/>
    <s v="0001"/>
    <s v="EMBRACO INDUSTRIA DE COMPRESSORES LTDA"/>
    <s v=""/>
    <s v="118191008"/>
    <x v="21"/>
    <s v="050085"/>
    <s v="1"/>
    <x v="81"/>
    <s v="PC"/>
    <x v="180"/>
    <x v="6"/>
    <n v="4960.37"/>
    <s v="001"/>
  </r>
  <r>
    <s v="29958609"/>
    <s v="0001"/>
    <s v="EMBRACO INDUSTRIA DE COMPRESSORES LTDA"/>
    <s v=""/>
    <s v="118191008"/>
    <x v="21"/>
    <s v="050146"/>
    <s v="1"/>
    <x v="83"/>
    <s v="PC"/>
    <x v="180"/>
    <x v="6"/>
    <n v="4960.37"/>
    <s v="001"/>
  </r>
  <r>
    <s v="29958609"/>
    <s v="0001"/>
    <s v="EMBRACO INDUSTRIA DE COMPRESSORES LTDA"/>
    <s v=""/>
    <s v="118191008"/>
    <x v="21"/>
    <s v="050162"/>
    <s v="1"/>
    <x v="84"/>
    <s v="PC"/>
    <x v="180"/>
    <x v="6"/>
    <n v="4960.37"/>
    <s v="001"/>
  </r>
  <r>
    <s v="29958609"/>
    <s v="0001"/>
    <s v="EMBRACO INDUSTRIA DE COMPRESSORES LTDA"/>
    <s v=""/>
    <s v="118191008"/>
    <x v="21"/>
    <s v="050200"/>
    <s v="1"/>
    <x v="86"/>
    <s v="PC"/>
    <x v="180"/>
    <x v="6"/>
    <n v="4960.37"/>
    <s v="001"/>
  </r>
  <r>
    <s v="29958609"/>
    <s v="0001"/>
    <s v="EMBRACO INDUSTRIA DE COMPRESSORES LTDA"/>
    <s v=""/>
    <s v="118191008"/>
    <x v="21"/>
    <s v="050264"/>
    <s v="1"/>
    <x v="30"/>
    <s v="PC"/>
    <x v="180"/>
    <x v="6"/>
    <n v="4960.37"/>
    <s v="001"/>
  </r>
  <r>
    <s v="29958609"/>
    <s v="0001"/>
    <s v="EMBRACO INDUSTRIA DE COMPRESSORES LTDA"/>
    <s v=""/>
    <s v="118191008"/>
    <x v="21"/>
    <s v="050286"/>
    <s v="1"/>
    <x v="31"/>
    <s v="PC"/>
    <x v="180"/>
    <x v="6"/>
    <n v="4960.37"/>
    <s v="001"/>
  </r>
  <r>
    <s v="29958609"/>
    <s v="0001"/>
    <s v="EMBRACO INDUSTRIA DE COMPRESSORES LTDA"/>
    <s v=""/>
    <s v="118191008"/>
    <x v="21"/>
    <s v="050310"/>
    <s v="1"/>
    <x v="32"/>
    <s v="PC"/>
    <x v="192"/>
    <x v="6"/>
    <n v="14881.1"/>
    <s v="001"/>
  </r>
  <r>
    <s v="29958609"/>
    <s v="0001"/>
    <s v="EMBRACO INDUSTRIA DE COMPRESSORES LTDA"/>
    <s v=""/>
    <s v="118191008"/>
    <x v="21"/>
    <s v="050334"/>
    <s v="1"/>
    <x v="33"/>
    <s v="PC"/>
    <x v="181"/>
    <x v="6"/>
    <n v="9920.74"/>
    <s v="001"/>
  </r>
  <r>
    <s v="29958609"/>
    <s v="0001"/>
    <s v="EMBRACO INDUSTRIA DE COMPRESSORES LTDA"/>
    <s v=""/>
    <s v="118191008"/>
    <x v="21"/>
    <s v="050355"/>
    <s v="1"/>
    <x v="34"/>
    <s v="PC"/>
    <x v="180"/>
    <x v="6"/>
    <n v="4960.37"/>
    <s v="001"/>
  </r>
  <r>
    <s v="29958609"/>
    <s v="0001"/>
    <s v="EMBRACO INDUSTRIA DE COMPRESSORES LTDA"/>
    <s v=""/>
    <s v="118191008"/>
    <x v="21"/>
    <s v="050379"/>
    <s v="1"/>
    <x v="1"/>
    <s v="PC"/>
    <x v="193"/>
    <x v="6"/>
    <n v="8503.49"/>
    <s v="001"/>
  </r>
  <r>
    <s v="29958609"/>
    <s v="0001"/>
    <s v="EMBRACO INDUSTRIA DE COMPRESSORES LTDA"/>
    <s v=""/>
    <s v="118191008"/>
    <x v="21"/>
    <s v="050436"/>
    <s v="1"/>
    <x v="2"/>
    <s v="PC"/>
    <x v="180"/>
    <x v="6"/>
    <n v="4960.37"/>
    <s v="001"/>
  </r>
  <r>
    <s v="29958609"/>
    <s v="0001"/>
    <s v="EMBRACO INDUSTRIA DE COMPRESSORES LTDA"/>
    <s v=""/>
    <s v="118191008"/>
    <x v="21"/>
    <s v="050447"/>
    <s v="1"/>
    <x v="2"/>
    <s v="PC"/>
    <x v="180"/>
    <x v="6"/>
    <n v="4960.37"/>
    <s v="001"/>
  </r>
  <r>
    <s v="29958609"/>
    <s v="0001"/>
    <s v="EMBRACO INDUSTRIA DE COMPRESSORES LTDA"/>
    <s v=""/>
    <s v="118191008"/>
    <x v="21"/>
    <s v="050480"/>
    <s v="1"/>
    <x v="35"/>
    <s v="PC"/>
    <x v="181"/>
    <x v="6"/>
    <n v="9920.74"/>
    <s v="001"/>
  </r>
  <r>
    <s v="29958609"/>
    <s v="0001"/>
    <s v="EMBRACO INDUSTRIA DE COMPRESSORES LTDA"/>
    <s v=""/>
    <s v="118191008"/>
    <x v="21"/>
    <s v="050495"/>
    <s v="1"/>
    <x v="36"/>
    <s v="PC"/>
    <x v="181"/>
    <x v="6"/>
    <n v="9920.74"/>
    <s v="001"/>
  </r>
  <r>
    <s v="29958609"/>
    <s v="0001"/>
    <s v="EMBRACO INDUSTRIA DE COMPRESSORES LTDA"/>
    <s v=""/>
    <s v="118191008"/>
    <x v="21"/>
    <s v="050533"/>
    <s v="1"/>
    <x v="37"/>
    <s v="PC"/>
    <x v="181"/>
    <x v="6"/>
    <n v="9920.74"/>
    <s v="001"/>
  </r>
  <r>
    <s v="29958609"/>
    <s v="0001"/>
    <s v="EMBRACO INDUSTRIA DE COMPRESSORES LTDA"/>
    <s v=""/>
    <s v="118191008"/>
    <x v="21"/>
    <s v="050550"/>
    <s v="1"/>
    <x v="38"/>
    <s v="PC"/>
    <x v="193"/>
    <x v="6"/>
    <n v="8503.49"/>
    <s v="001"/>
  </r>
  <r>
    <s v="29958609"/>
    <s v="0001"/>
    <s v="EMBRACO INDUSTRIA DE COMPRESSORES LTDA"/>
    <s v=""/>
    <s v="118191008"/>
    <x v="21"/>
    <s v="050580"/>
    <s v="1"/>
    <x v="39"/>
    <s v="PC"/>
    <x v="194"/>
    <x v="6"/>
    <n v="9190.7999999999993"/>
    <s v="001"/>
  </r>
  <r>
    <s v="29958609"/>
    <s v="0001"/>
    <s v="EMBRACO INDUSTRIA DE COMPRESSORES LTDA"/>
    <s v=""/>
    <s v="118191008"/>
    <x v="21"/>
    <s v="050602"/>
    <s v="1"/>
    <x v="126"/>
    <s v="PC"/>
    <x v="195"/>
    <x v="6"/>
    <n v="5445.22"/>
    <s v="001"/>
  </r>
  <r>
    <s v="29958609"/>
    <s v="0001"/>
    <s v="EMBRACO INDUSTRIA DE COMPRESSORES LTDA"/>
    <s v=""/>
    <s v="118191008"/>
    <x v="21"/>
    <s v="050622"/>
    <s v="1"/>
    <x v="40"/>
    <s v="PC"/>
    <x v="195"/>
    <x v="6"/>
    <n v="5445.22"/>
    <s v="001"/>
  </r>
  <r>
    <s v="29958609"/>
    <s v="0001"/>
    <s v="EMBRACO INDUSTRIA DE COMPRESSORES LTDA"/>
    <s v=""/>
    <s v="118191008"/>
    <x v="21"/>
    <s v="050646"/>
    <s v="1"/>
    <x v="41"/>
    <s v="PC"/>
    <x v="181"/>
    <x v="6"/>
    <n v="9920.74"/>
    <s v="001"/>
  </r>
  <r>
    <s v="29958609"/>
    <s v="0001"/>
    <s v="EMBRACO INDUSTRIA DE COMPRESSORES LTDA"/>
    <s v=""/>
    <s v="118191008"/>
    <x v="21"/>
    <s v="050671"/>
    <s v="1"/>
    <x v="42"/>
    <s v="PC"/>
    <x v="181"/>
    <x v="6"/>
    <n v="9920.74"/>
    <s v="001"/>
  </r>
  <r>
    <s v="29958609"/>
    <s v="0001"/>
    <s v="EMBRACO INDUSTRIA DE COMPRESSORES LTDA"/>
    <s v=""/>
    <s v="118191008"/>
    <x v="21"/>
    <s v="050692"/>
    <s v="1"/>
    <x v="43"/>
    <s v="PC"/>
    <x v="196"/>
    <x v="6"/>
    <n v="9078.91"/>
    <s v="001"/>
  </r>
  <r>
    <s v="29958609"/>
    <s v="0001"/>
    <s v="EMBRACO INDUSTRIA DE COMPRESSORES LTDA"/>
    <s v=""/>
    <s v="118191008"/>
    <x v="21"/>
    <s v="050737"/>
    <s v="1"/>
    <x v="44"/>
    <s v="PC"/>
    <x v="180"/>
    <x v="6"/>
    <n v="4960.37"/>
    <s v="001"/>
  </r>
  <r>
    <s v="29958609"/>
    <s v="0001"/>
    <s v="EMBRACO INDUSTRIA DE COMPRESSORES LTDA"/>
    <s v=""/>
    <s v="118191008"/>
    <x v="21"/>
    <s v="050758"/>
    <s v="1"/>
    <x v="44"/>
    <s v="PC"/>
    <x v="180"/>
    <x v="6"/>
    <n v="4960.37"/>
    <s v="001"/>
  </r>
  <r>
    <s v="29958609"/>
    <s v="0001"/>
    <s v="EMBRACO INDUSTRIA DE COMPRESSORES LTDA"/>
    <s v=""/>
    <s v="118191008"/>
    <x v="21"/>
    <s v="050776"/>
    <s v="1"/>
    <x v="45"/>
    <s v="PC"/>
    <x v="193"/>
    <x v="6"/>
    <n v="8503.49"/>
    <s v="001"/>
  </r>
  <r>
    <s v="29958609"/>
    <s v="0001"/>
    <s v="EMBRACO INDUSTRIA DE COMPRESSORES LTDA"/>
    <s v=""/>
    <s v="118191008"/>
    <x v="21"/>
    <s v="050794"/>
    <s v="1"/>
    <x v="46"/>
    <s v="PC"/>
    <x v="181"/>
    <x v="6"/>
    <n v="9920.74"/>
    <s v="001"/>
  </r>
  <r>
    <s v="29958609"/>
    <s v="0001"/>
    <s v="EMBRACO INDUSTRIA DE COMPRESSORES LTDA"/>
    <s v=""/>
    <s v="118191008"/>
    <x v="21"/>
    <s v="050822"/>
    <s v="1"/>
    <x v="47"/>
    <s v="PC"/>
    <x v="181"/>
    <x v="6"/>
    <n v="9920.74"/>
    <s v="001"/>
  </r>
  <r>
    <s v="29958609"/>
    <s v="0001"/>
    <s v="EMBRACO INDUSTRIA DE COMPRESSORES LTDA"/>
    <s v=""/>
    <s v="118191008"/>
    <x v="21"/>
    <s v="050858"/>
    <s v="1"/>
    <x v="48"/>
    <s v="PC"/>
    <x v="181"/>
    <x v="6"/>
    <n v="9920.74"/>
    <s v="001"/>
  </r>
  <r>
    <s v="29958609"/>
    <s v="0001"/>
    <s v="EMBRACO INDUSTRIA DE COMPRESSORES LTDA"/>
    <s v=""/>
    <s v="118191008"/>
    <x v="21"/>
    <s v="050879"/>
    <s v="1"/>
    <x v="49"/>
    <s v="PC"/>
    <x v="180"/>
    <x v="6"/>
    <n v="4960.37"/>
    <s v="001"/>
  </r>
  <r>
    <s v="29958609"/>
    <s v="0001"/>
    <s v="EMBRACO INDUSTRIA DE COMPRESSORES LTDA"/>
    <s v=""/>
    <s v="118191008"/>
    <x v="21"/>
    <s v="050912"/>
    <s v="1"/>
    <x v="123"/>
    <s v="PC"/>
    <x v="197"/>
    <x v="6"/>
    <n v="7794.86"/>
    <s v="001"/>
  </r>
  <r>
    <s v="29958609"/>
    <s v="0001"/>
    <s v="EMBRACO INDUSTRIA DE COMPRESSORES LTDA"/>
    <s v=""/>
    <s v="118191008"/>
    <x v="21"/>
    <s v="050923"/>
    <s v="1"/>
    <x v="51"/>
    <s v="PC"/>
    <x v="180"/>
    <x v="6"/>
    <n v="4960.37"/>
    <s v="001"/>
  </r>
  <r>
    <s v="29958609"/>
    <s v="0001"/>
    <s v="EMBRACO INDUSTRIA DE COMPRESSORES LTDA"/>
    <s v=""/>
    <s v="118191008"/>
    <x v="21"/>
    <s v="050936"/>
    <s v="1"/>
    <x v="51"/>
    <s v="PC"/>
    <x v="181"/>
    <x v="6"/>
    <n v="9920.74"/>
    <s v="001"/>
  </r>
  <r>
    <s v="29958609"/>
    <s v="0001"/>
    <s v="EMBRACO INDUSTRIA DE COMPRESSORES LTDA"/>
    <s v=""/>
    <s v="118191008"/>
    <x v="21"/>
    <s v="050956"/>
    <s v="1"/>
    <x v="52"/>
    <s v="PC"/>
    <x v="181"/>
    <x v="6"/>
    <n v="9920.74"/>
    <s v="001"/>
  </r>
  <r>
    <s v="29958609"/>
    <s v="0001"/>
    <s v="EMBRACO INDUSTRIA DE COMPRESSORES LTDA"/>
    <s v=""/>
    <s v="118191008"/>
    <x v="21"/>
    <s v="050972"/>
    <s v="1"/>
    <x v="52"/>
    <s v="PC"/>
    <x v="198"/>
    <x v="6"/>
    <n v="3543.12"/>
    <s v="001"/>
  </r>
  <r>
    <s v="29958609"/>
    <s v="0001"/>
    <s v="EMBRACO INDUSTRIA DE COMPRESSORES LTDA"/>
    <s v=""/>
    <s v="118191008"/>
    <x v="21"/>
    <s v="050995"/>
    <s v="1"/>
    <x v="53"/>
    <s v="PC"/>
    <x v="199"/>
    <x v="6"/>
    <n v="12046.61"/>
    <s v="001"/>
  </r>
  <r>
    <s v="29958609"/>
    <s v="0001"/>
    <s v="EMBRACO INDUSTRIA DE COMPRESSORES LTDA"/>
    <s v=""/>
    <s v="118191008"/>
    <x v="21"/>
    <s v="051018"/>
    <s v="1"/>
    <x v="124"/>
    <s v="PC"/>
    <x v="113"/>
    <x v="6"/>
    <n v="9062.93"/>
    <s v="001"/>
  </r>
  <r>
    <s v="29958609"/>
    <s v="0001"/>
    <s v="EMBRACO INDUSTRIA DE COMPRESSORES LTDA"/>
    <s v=""/>
    <s v="118191008"/>
    <x v="21"/>
    <s v="051030"/>
    <s v="1"/>
    <x v="54"/>
    <s v="PC"/>
    <x v="200"/>
    <x v="6"/>
    <n v="9212.11"/>
    <s v="001"/>
  </r>
  <r>
    <s v="29958609"/>
    <s v="0001"/>
    <s v="EMBRACO INDUSTRIA DE COMPRESSORES LTDA"/>
    <s v=""/>
    <s v="118191008"/>
    <x v="21"/>
    <s v="051045"/>
    <s v="1"/>
    <x v="125"/>
    <s v="PC"/>
    <x v="181"/>
    <x v="6"/>
    <n v="9920.74"/>
    <s v="001"/>
  </r>
  <r>
    <s v="29958609"/>
    <s v="0001"/>
    <s v="EMBRACO INDUSTRIA DE COMPRESSORES LTDA"/>
    <s v=""/>
    <s v="118191008"/>
    <x v="21"/>
    <s v="051076"/>
    <s v="1"/>
    <x v="55"/>
    <s v="PC"/>
    <x v="192"/>
    <x v="6"/>
    <n v="14881.1"/>
    <s v="001"/>
  </r>
  <r>
    <s v="29958609"/>
    <s v="0001"/>
    <s v="EMBRACO INDUSTRIA DE COMPRESSORES LTDA"/>
    <s v=""/>
    <s v="118191008"/>
    <x v="21"/>
    <s v="051109"/>
    <s v="1"/>
    <x v="3"/>
    <s v="PC"/>
    <x v="201"/>
    <x v="6"/>
    <n v="9302.69"/>
    <s v="001"/>
  </r>
  <r>
    <s v="29958609"/>
    <s v="0001"/>
    <s v="EMBRACO INDUSTRIA DE COMPRESSORES LTDA"/>
    <s v=""/>
    <s v="118191008"/>
    <x v="21"/>
    <s v="051147"/>
    <s v="1"/>
    <x v="5"/>
    <s v="PC"/>
    <x v="180"/>
    <x v="6"/>
    <n v="4960.37"/>
    <s v="001"/>
  </r>
  <r>
    <s v="29958609"/>
    <s v="0001"/>
    <s v="EMBRACO INDUSTRIA DE COMPRESSORES LTDA"/>
    <s v=""/>
    <s v="118191008"/>
    <x v="21"/>
    <s v="051166"/>
    <s v="1"/>
    <x v="56"/>
    <s v="PC"/>
    <x v="181"/>
    <x v="6"/>
    <n v="9920.74"/>
    <s v="001"/>
  </r>
  <r>
    <s v="29958609"/>
    <s v="0001"/>
    <s v="EMBRACO INDUSTRIA DE COMPRESSORES LTDA"/>
    <s v=""/>
    <s v="118191008"/>
    <x v="21"/>
    <s v="051189"/>
    <s v="1"/>
    <x v="57"/>
    <s v="PC"/>
    <x v="202"/>
    <x v="6"/>
    <n v="3191.47"/>
    <s v="001"/>
  </r>
  <r>
    <s v="29958609"/>
    <s v="0001"/>
    <s v="EMBRACO INDUSTRIA DE COMPRESSORES LTDA"/>
    <s v=""/>
    <s v="118191008"/>
    <x v="21"/>
    <s v="051337"/>
    <s v="1"/>
    <x v="65"/>
    <s v="PC"/>
    <x v="112"/>
    <x v="6"/>
    <n v="4251.74"/>
    <s v="001"/>
  </r>
  <r>
    <s v="29958609"/>
    <s v="0001"/>
    <s v="EMBRACO INDUSTRIA DE COMPRESSORES LTDA"/>
    <s v=""/>
    <s v="118191008"/>
    <x v="21"/>
    <s v="051349"/>
    <s v="1"/>
    <x v="65"/>
    <s v="PC"/>
    <x v="203"/>
    <x v="6"/>
    <n v="2834.5"/>
    <s v="001"/>
  </r>
  <r>
    <s v="29958609"/>
    <s v="0001"/>
    <s v="EMBRACO INDUSTRIA DE COMPRESSORES LTDA"/>
    <s v=""/>
    <s v="118191008"/>
    <x v="21"/>
    <s v="051379"/>
    <s v="1"/>
    <x v="87"/>
    <s v="PC"/>
    <x v="181"/>
    <x v="6"/>
    <n v="9920.74"/>
    <s v="001"/>
  </r>
  <r>
    <s v="29958609"/>
    <s v="0001"/>
    <s v="EMBRACO INDUSTRIA DE COMPRESSORES LTDA"/>
    <s v=""/>
    <s v="118191008"/>
    <x v="21"/>
    <s v="051395"/>
    <s v="1"/>
    <x v="88"/>
    <s v="PC"/>
    <x v="192"/>
    <x v="6"/>
    <n v="14881.1"/>
    <s v="001"/>
  </r>
  <r>
    <s v="29958609"/>
    <s v="0001"/>
    <s v="EMBRACO INDUSTRIA DE COMPRESSORES LTDA"/>
    <s v=""/>
    <s v="118191008"/>
    <x v="21"/>
    <s v="051430"/>
    <s v="1"/>
    <x v="89"/>
    <s v="PC"/>
    <x v="204"/>
    <x v="6"/>
    <n v="13565.09"/>
    <s v="001"/>
  </r>
  <r>
    <s v="29958609"/>
    <s v="0001"/>
    <s v="EMBRACO INDUSTRIA DE COMPRESSORES LTDA"/>
    <s v=""/>
    <s v="118191008"/>
    <x v="21"/>
    <s v="051569"/>
    <s v="1"/>
    <x v="95"/>
    <s v="PC"/>
    <x v="181"/>
    <x v="6"/>
    <n v="9920.74"/>
    <s v="001"/>
  </r>
  <r>
    <s v="29958609"/>
    <s v="0001"/>
    <s v="EMBRACO INDUSTRIA DE COMPRESSORES LTDA"/>
    <s v=""/>
    <s v="118191008"/>
    <x v="21"/>
    <s v="051595"/>
    <s v="1"/>
    <x v="96"/>
    <s v="PC"/>
    <x v="181"/>
    <x v="6"/>
    <n v="9920.74"/>
    <s v="001"/>
  </r>
  <r>
    <s v="29958609"/>
    <s v="0001"/>
    <s v="EMBRACO INDUSTRIA DE COMPRESSORES LTDA"/>
    <s v=""/>
    <s v="118191008"/>
    <x v="21"/>
    <s v="051624"/>
    <s v="1"/>
    <x v="97"/>
    <s v="PC"/>
    <x v="192"/>
    <x v="6"/>
    <n v="14881.1"/>
    <s v="001"/>
  </r>
  <r>
    <s v="29958609"/>
    <s v="0001"/>
    <s v="EMBRACO INDUSTRIA DE COMPRESSORES LTDA"/>
    <s v=""/>
    <s v="118191008"/>
    <x v="21"/>
    <s v="051647"/>
    <s v="1"/>
    <x v="98"/>
    <s v="PC"/>
    <x v="181"/>
    <x v="6"/>
    <n v="9920.74"/>
    <s v="001"/>
  </r>
  <r>
    <s v="29958609"/>
    <s v="0001"/>
    <s v="EMBRACO INDUSTRIA DE COMPRESSORES LTDA"/>
    <s v=""/>
    <s v="118191008"/>
    <x v="21"/>
    <s v="051688"/>
    <s v="1"/>
    <x v="99"/>
    <s v="PC"/>
    <x v="205"/>
    <x v="6"/>
    <n v="24801.84"/>
    <s v="001"/>
  </r>
  <r>
    <s v="29958609"/>
    <s v="0001"/>
    <s v="EMBRACO INDUSTRIA DE COMPRESSORES LTDA"/>
    <s v=""/>
    <s v="118191008"/>
    <x v="21"/>
    <s v="051716"/>
    <s v="1"/>
    <x v="100"/>
    <s v="PC"/>
    <x v="192"/>
    <x v="6"/>
    <n v="14881.1"/>
    <s v="001"/>
  </r>
  <r>
    <s v="29958609"/>
    <s v="0001"/>
    <s v="EMBRACO INDUSTRIA DE COMPRESSORES LTDA"/>
    <s v=""/>
    <s v="118191008"/>
    <x v="21"/>
    <s v="051746"/>
    <s v="1"/>
    <x v="66"/>
    <s v="PC"/>
    <x v="192"/>
    <x v="6"/>
    <n v="14881.1"/>
    <s v="001"/>
  </r>
  <r>
    <s v="29958609"/>
    <s v="0001"/>
    <s v="EMBRACO INDUSTRIA DE COMPRESSORES LTDA"/>
    <s v=""/>
    <s v="118191008"/>
    <x v="21"/>
    <s v="051767"/>
    <s v="1"/>
    <x v="67"/>
    <s v="PC"/>
    <x v="206"/>
    <x v="6"/>
    <n v="14124.53"/>
    <s v="001"/>
  </r>
  <r>
    <s v="29958609"/>
    <s v="0001"/>
    <s v="EMBRACO INDUSTRIA DE COMPRESSORES LTDA"/>
    <s v=""/>
    <s v="118191008"/>
    <x v="21"/>
    <s v="052076"/>
    <s v="1"/>
    <x v="104"/>
    <s v="PC"/>
    <x v="207"/>
    <x v="8"/>
    <n v="2537.89"/>
    <s v="001"/>
  </r>
  <r>
    <s v="29958609"/>
    <s v="0001"/>
    <s v="EMBRACO INDUSTRIA DE COMPRESSORES LTDA"/>
    <s v=""/>
    <s v="118191008"/>
    <x v="21"/>
    <s v="052086"/>
    <s v="1"/>
    <x v="104"/>
    <s v="PC"/>
    <x v="185"/>
    <x v="8"/>
    <n v="2960.87"/>
    <s v="001"/>
  </r>
  <r>
    <s v="29958609"/>
    <s v="0001"/>
    <s v="EMBRACO INDUSTRIA DE COMPRESSORES LTDA"/>
    <s v=""/>
    <s v="118191008"/>
    <x v="21"/>
    <s v="052130"/>
    <s v="1"/>
    <x v="105"/>
    <s v="PC"/>
    <x v="208"/>
    <x v="8"/>
    <n v="4652.8"/>
    <s v="001"/>
  </r>
  <r>
    <s v="29958609"/>
    <s v="0001"/>
    <s v="EMBRACO INDUSTRIA DE COMPRESSORES LTDA"/>
    <s v=""/>
    <s v="118191008"/>
    <x v="21"/>
    <s v="052145"/>
    <s v="1"/>
    <x v="106"/>
    <s v="PC"/>
    <x v="209"/>
    <x v="9"/>
    <n v="4670.96"/>
    <s v="001"/>
  </r>
  <r>
    <s v="29958609"/>
    <s v="0001"/>
    <s v="EMBRACO INDUSTRIA DE COMPRESSORES LTDA"/>
    <s v=""/>
    <s v="118191008"/>
    <x v="21"/>
    <s v="052166"/>
    <s v="1"/>
    <x v="107"/>
    <s v="PC"/>
    <x v="185"/>
    <x v="9"/>
    <n v="3097.58"/>
    <s v="001"/>
  </r>
  <r>
    <s v="29958609"/>
    <s v="0001"/>
    <s v="EMBRACO INDUSTRIA DE COMPRESSORES LTDA"/>
    <s v=""/>
    <s v="118191008"/>
    <x v="21"/>
    <s v="052184"/>
    <s v="1"/>
    <x v="108"/>
    <s v="PC"/>
    <x v="207"/>
    <x v="9"/>
    <n v="2655.07"/>
    <s v="001"/>
  </r>
  <r>
    <s v="29958609"/>
    <s v="0001"/>
    <s v="EMBRACO INDUSTRIA DE COMPRESSORES LTDA"/>
    <s v=""/>
    <s v="118191008"/>
    <x v="21"/>
    <s v="052214"/>
    <s v="1"/>
    <x v="109"/>
    <s v="PC"/>
    <x v="194"/>
    <x v="9"/>
    <n v="6058.2"/>
    <s v="001"/>
  </r>
  <r>
    <s v="29958609"/>
    <s v="0001"/>
    <s v="EMBRACO INDUSTRIA DE COMPRESSORES LTDA"/>
    <s v=""/>
    <s v="118191008"/>
    <x v="21"/>
    <s v="052220"/>
    <s v="1"/>
    <x v="109"/>
    <s v="PC"/>
    <x v="185"/>
    <x v="9"/>
    <n v="3097.58"/>
    <s v="001"/>
  </r>
  <r>
    <s v="29958609"/>
    <s v="0001"/>
    <s v="EMBRACO INDUSTRIA DE COMPRESSORES LTDA"/>
    <s v=""/>
    <s v="118191008"/>
    <x v="21"/>
    <s v="052253"/>
    <s v="1"/>
    <x v="72"/>
    <s v="PC"/>
    <x v="42"/>
    <x v="9"/>
    <n v="8850.24"/>
    <s v="001"/>
  </r>
  <r>
    <s v="29958609"/>
    <s v="0001"/>
    <s v="EMBRACO INDUSTRIA DE COMPRESSORES LTDA"/>
    <s v=""/>
    <s v="118191008"/>
    <x v="21"/>
    <s v="052269"/>
    <s v="1"/>
    <x v="73"/>
    <s v="PC"/>
    <x v="210"/>
    <x v="9"/>
    <n v="12390.34"/>
    <s v="001"/>
  </r>
  <r>
    <s v="29958609"/>
    <s v="0001"/>
    <s v="EMBRACO INDUSTRIA DE COMPRESSORES LTDA"/>
    <s v=""/>
    <s v="118191008"/>
    <x v="21"/>
    <s v="052295"/>
    <s v="1"/>
    <x v="110"/>
    <s v="PC"/>
    <x v="183"/>
    <x v="9"/>
    <n v="6195.17"/>
    <s v="001"/>
  </r>
  <r>
    <s v="29958609"/>
    <s v="0001"/>
    <s v="EMBRACO INDUSTRIA DE COMPRESSORES LTDA"/>
    <s v=""/>
    <s v="118191008"/>
    <x v="21"/>
    <s v="052323"/>
    <s v="1"/>
    <x v="111"/>
    <s v="PC"/>
    <x v="183"/>
    <x v="9"/>
    <n v="6195.17"/>
    <s v="001"/>
  </r>
  <r>
    <s v="29958609"/>
    <s v="0001"/>
    <s v="EMBRACO INDUSTRIA DE COMPRESSORES LTDA"/>
    <s v=""/>
    <s v="118191008"/>
    <x v="21"/>
    <s v="052419"/>
    <s v="1"/>
    <x v="11"/>
    <s v="PC"/>
    <x v="183"/>
    <x v="9"/>
    <n v="6195.17"/>
    <s v="001"/>
  </r>
  <r>
    <s v="29958609"/>
    <s v="0001"/>
    <s v="EMBRACO INDUSTRIA DE COMPRESSORES LTDA"/>
    <s v=""/>
    <s v="118191008"/>
    <x v="21"/>
    <s v="052467"/>
    <s v="1"/>
    <x v="113"/>
    <s v="PC"/>
    <x v="183"/>
    <x v="7"/>
    <n v="6315.12"/>
    <s v="001"/>
  </r>
  <r>
    <s v="29958609"/>
    <s v="0001"/>
    <s v="EMBRACO INDUSTRIA DE COMPRESSORES LTDA"/>
    <s v=""/>
    <s v="118191008"/>
    <x v="21"/>
    <s v="052564"/>
    <s v="1"/>
    <x v="12"/>
    <s v="PC"/>
    <x v="183"/>
    <x v="7"/>
    <n v="6315.12"/>
    <s v="001"/>
  </r>
  <r>
    <s v="29958609"/>
    <s v="0001"/>
    <s v="EMBRACO INDUSTRIA DE COMPRESSORES LTDA"/>
    <s v=""/>
    <s v="118191008"/>
    <x v="21"/>
    <s v="052591"/>
    <s v="1"/>
    <x v="13"/>
    <s v="PC"/>
    <x v="183"/>
    <x v="7"/>
    <n v="6315.12"/>
    <s v="001"/>
  </r>
  <r>
    <s v="29958609"/>
    <s v="0001"/>
    <s v="EMBRACO INDUSTRIA DE COMPRESSORES LTDA"/>
    <s v=""/>
    <s v="118191008"/>
    <x v="21"/>
    <s v="052646"/>
    <s v="1"/>
    <x v="118"/>
    <s v="PC"/>
    <x v="183"/>
    <x v="7"/>
    <n v="6315.12"/>
    <s v="001"/>
  </r>
  <r>
    <s v="29958609"/>
    <s v="0001"/>
    <s v="EMBRACO INDUSTRIA DE COMPRESSORES LTDA"/>
    <s v=""/>
    <s v="118191008"/>
    <x v="21"/>
    <s v="052702"/>
    <s v="1"/>
    <x v="74"/>
    <s v="PC"/>
    <x v="183"/>
    <x v="7"/>
    <n v="6315.12"/>
    <s v="001"/>
  </r>
  <r>
    <s v="29958609"/>
    <s v="0001"/>
    <s v="EMBRACO INDUSTRIA DE COMPRESSORES LTDA"/>
    <s v=""/>
    <s v="118191008"/>
    <x v="21"/>
    <s v="052729"/>
    <s v="1"/>
    <x v="75"/>
    <s v="PC"/>
    <x v="183"/>
    <x v="7"/>
    <n v="6315.12"/>
    <s v="001"/>
  </r>
  <r>
    <s v="29958609"/>
    <s v="0001"/>
    <s v="EMBRACO INDUSTRIA DE COMPRESSORES LTDA"/>
    <s v=""/>
    <s v="118191008"/>
    <x v="21"/>
    <s v="052759"/>
    <s v="1"/>
    <x v="76"/>
    <s v="PC"/>
    <x v="183"/>
    <x v="7"/>
    <n v="6315.12"/>
    <s v="001"/>
  </r>
  <r>
    <s v="29958609"/>
    <s v="0001"/>
    <s v="EMBRACO INDUSTRIA DE COMPRESSORES LTDA"/>
    <s v=""/>
    <s v="118191008"/>
    <x v="21"/>
    <s v="052777"/>
    <s v="1"/>
    <x v="77"/>
    <s v="PC"/>
    <x v="185"/>
    <x v="7"/>
    <n v="3157.56"/>
    <s v="001"/>
  </r>
  <r>
    <s v="29958609"/>
    <s v="0001"/>
    <s v="EMBRACO INDUSTRIA DE COMPRESSORES LTDA"/>
    <s v=""/>
    <s v="118191008"/>
    <x v="21"/>
    <s v="052818"/>
    <s v="1"/>
    <x v="119"/>
    <s v="PC"/>
    <x v="183"/>
    <x v="7"/>
    <n v="6315.12"/>
    <s v="001"/>
  </r>
  <r>
    <s v="29958609"/>
    <s v="0001"/>
    <s v="EMBRACO INDUSTRIA DE COMPRESSORES LTDA"/>
    <s v=""/>
    <s v="118191013"/>
    <x v="22"/>
    <s v="050187"/>
    <s v="1"/>
    <x v="85"/>
    <s v="PC"/>
    <x v="211"/>
    <x v="6"/>
    <n v="1481.18"/>
    <s v="001"/>
  </r>
  <r>
    <s v="29958609"/>
    <s v="0001"/>
    <s v="EMBRACO INDUSTRIA DE COMPRESSORES LTDA"/>
    <s v=""/>
    <s v="118191013"/>
    <x v="22"/>
    <s v="052322"/>
    <s v="1"/>
    <x v="111"/>
    <s v="PC"/>
    <x v="146"/>
    <x v="9"/>
    <n v="1756"/>
    <s v="001"/>
  </r>
  <r>
    <s v="29958609"/>
    <s v="0001"/>
    <s v="EMBRACO INDUSTRIA DE COMPRESSORES LTDA"/>
    <s v=""/>
    <s v="118191016"/>
    <x v="23"/>
    <s v="049861"/>
    <s v="1"/>
    <x v="23"/>
    <s v="PC"/>
    <x v="146"/>
    <x v="6"/>
    <n v="2664"/>
    <s v="001"/>
  </r>
  <r>
    <s v="29958609"/>
    <s v="0001"/>
    <s v="EMBRACO INDUSTRIA DE COMPRESSORES LTDA"/>
    <s v=""/>
    <s v="118191016"/>
    <x v="23"/>
    <s v="050878"/>
    <s v="1"/>
    <x v="49"/>
    <s v="PC"/>
    <x v="212"/>
    <x v="6"/>
    <n v="2365.63"/>
    <s v="001"/>
  </r>
  <r>
    <s v="29958609"/>
    <s v="0001"/>
    <s v="EMBRACO INDUSTRIA DE COMPRESSORES LTDA"/>
    <s v=""/>
    <s v="118191016"/>
    <x v="23"/>
    <s v="050893"/>
    <s v="1"/>
    <x v="122"/>
    <s v="PC"/>
    <x v="213"/>
    <x v="6"/>
    <n v="3090.24"/>
    <s v="001"/>
  </r>
  <r>
    <s v="29958609"/>
    <s v="0001"/>
    <s v="EMBRACO INDUSTRIA DE COMPRESSORES LTDA"/>
    <s v=""/>
    <s v="118191016"/>
    <x v="23"/>
    <s v="050902"/>
    <s v="1"/>
    <x v="50"/>
    <s v="PC"/>
    <x v="180"/>
    <x v="6"/>
    <n v="4960.37"/>
    <s v="001"/>
  </r>
  <r>
    <s v="29958609"/>
    <s v="0001"/>
    <s v="EMBRACO INDUSTRIA DE COMPRESSORES LTDA"/>
    <s v=""/>
    <s v="118191016"/>
    <x v="23"/>
    <s v="051136"/>
    <s v="1"/>
    <x v="4"/>
    <s v="PC"/>
    <x v="214"/>
    <x v="6"/>
    <n v="10405.58"/>
    <s v="001"/>
  </r>
  <r>
    <s v="29958609"/>
    <s v="0001"/>
    <s v="EMBRACO INDUSTRIA DE COMPRESSORES LTDA"/>
    <s v=""/>
    <s v="118191016"/>
    <x v="23"/>
    <s v="051148"/>
    <s v="1"/>
    <x v="5"/>
    <s v="PC"/>
    <x v="180"/>
    <x v="6"/>
    <n v="4960.37"/>
    <s v="001"/>
  </r>
  <r>
    <s v="29958609"/>
    <s v="0001"/>
    <s v="EMBRACO INDUSTRIA DE COMPRESSORES LTDA"/>
    <s v=""/>
    <s v="118191016"/>
    <x v="23"/>
    <s v="051454"/>
    <s v="1"/>
    <x v="90"/>
    <s v="PC"/>
    <x v="181"/>
    <x v="6"/>
    <n v="9920.74"/>
    <s v="001"/>
  </r>
  <r>
    <s v="29958609"/>
    <s v="0001"/>
    <s v="EMBRACO INDUSTRIA DE COMPRESSORES LTDA"/>
    <s v=""/>
    <s v="118191016"/>
    <x v="23"/>
    <s v="051472"/>
    <s v="1"/>
    <x v="91"/>
    <s v="PC"/>
    <x v="42"/>
    <x v="6"/>
    <n v="13426.56"/>
    <s v="001"/>
  </r>
  <r>
    <s v="29958609"/>
    <s v="0001"/>
    <s v="EMBRACO INDUSTRIA DE COMPRESSORES LTDA"/>
    <s v=""/>
    <s v="118191016"/>
    <x v="23"/>
    <s v="051507"/>
    <s v="1"/>
    <x v="92"/>
    <s v="PC"/>
    <x v="181"/>
    <x v="6"/>
    <n v="9920.74"/>
    <s v="001"/>
  </r>
  <r>
    <s v="29958609"/>
    <s v="0001"/>
    <s v="EMBRACO INDUSTRIA DE COMPRESSORES LTDA"/>
    <s v=""/>
    <s v="118191016"/>
    <x v="23"/>
    <s v="051531"/>
    <s v="1"/>
    <x v="93"/>
    <s v="PC"/>
    <x v="180"/>
    <x v="6"/>
    <n v="4960.37"/>
    <s v="001"/>
  </r>
  <r>
    <s v="29958609"/>
    <s v="0001"/>
    <s v="EMBRACO INDUSTRIA DE COMPRESSORES LTDA"/>
    <s v=""/>
    <s v="118191016"/>
    <x v="23"/>
    <s v="051550"/>
    <s v="1"/>
    <x v="94"/>
    <s v="PC"/>
    <x v="215"/>
    <x v="6"/>
    <n v="7192.8"/>
    <s v="001"/>
  </r>
  <r>
    <s v="29958609"/>
    <s v="0001"/>
    <s v="EMBRACO INDUSTRIA DE COMPRESSORES LTDA"/>
    <s v=""/>
    <s v="118191016"/>
    <x v="23"/>
    <s v="051797"/>
    <s v="1"/>
    <x v="68"/>
    <s v="PC"/>
    <x v="180"/>
    <x v="6"/>
    <n v="4960.37"/>
    <s v="001"/>
  </r>
  <r>
    <s v="29958609"/>
    <s v="0001"/>
    <s v="EMBRACO INDUSTRIA DE COMPRESSORES LTDA"/>
    <s v=""/>
    <s v="118191016"/>
    <x v="23"/>
    <s v="051809"/>
    <s v="1"/>
    <x v="69"/>
    <s v="PC"/>
    <x v="216"/>
    <x v="6"/>
    <n v="14358.96"/>
    <s v="001"/>
  </r>
  <r>
    <s v="29958609"/>
    <s v="0001"/>
    <s v="EMBRACO INDUSTRIA DE COMPRESSORES LTDA"/>
    <s v=""/>
    <s v="118191016"/>
    <x v="23"/>
    <s v="051840"/>
    <s v="1"/>
    <x v="101"/>
    <s v="PC"/>
    <x v="185"/>
    <x v="6"/>
    <n v="4699.3"/>
    <s v="001"/>
  </r>
  <r>
    <s v="29958609"/>
    <s v="0001"/>
    <s v="EMBRACO INDUSTRIA DE COMPRESSORES LTDA"/>
    <s v=""/>
    <s v="118191016"/>
    <x v="23"/>
    <s v="051846"/>
    <s v="1"/>
    <x v="101"/>
    <s v="PC"/>
    <x v="185"/>
    <x v="6"/>
    <n v="4699.3"/>
    <s v="001"/>
  </r>
  <r>
    <s v="29958609"/>
    <s v="0001"/>
    <s v="EMBRACO INDUSTRIA DE COMPRESSORES LTDA"/>
    <s v=""/>
    <s v="118191016"/>
    <x v="23"/>
    <s v="051875"/>
    <s v="1"/>
    <x v="70"/>
    <s v="PC"/>
    <x v="108"/>
    <x v="6"/>
    <n v="13202.78"/>
    <s v="001"/>
  </r>
  <r>
    <s v="29958609"/>
    <s v="0001"/>
    <s v="EMBRACO INDUSTRIA DE COMPRESSORES LTDA"/>
    <s v=""/>
    <s v="118191016"/>
    <x v="23"/>
    <s v="051890"/>
    <s v="1"/>
    <x v="71"/>
    <s v="PC"/>
    <x v="217"/>
    <x v="6"/>
    <n v="7896.1"/>
    <s v="001"/>
  </r>
  <r>
    <s v="29958609"/>
    <s v="0001"/>
    <s v="EMBRACO INDUSTRIA DE COMPRESSORES LTDA"/>
    <s v=""/>
    <s v="118191016"/>
    <x v="23"/>
    <s v="051917"/>
    <s v="1"/>
    <x v="102"/>
    <s v="PC"/>
    <x v="218"/>
    <x v="8"/>
    <n v="2843.38"/>
    <s v="001"/>
  </r>
  <r>
    <s v="29958609"/>
    <s v="0001"/>
    <s v="EMBRACO INDUSTRIA DE COMPRESSORES LTDA"/>
    <s v=""/>
    <s v="118191016"/>
    <x v="23"/>
    <s v="051927"/>
    <s v="1"/>
    <x v="102"/>
    <s v="PC"/>
    <x v="183"/>
    <x v="8"/>
    <n v="5921.75"/>
    <s v="001"/>
  </r>
  <r>
    <s v="29958609"/>
    <s v="0001"/>
    <s v="EMBRACO INDUSTRIA DE COMPRESSORES LTDA"/>
    <s v=""/>
    <s v="118191016"/>
    <x v="23"/>
    <s v="051950"/>
    <s v="1"/>
    <x v="103"/>
    <s v="PC"/>
    <x v="21"/>
    <x v="8"/>
    <n v="7754.67"/>
    <s v="001"/>
  </r>
  <r>
    <s v="29958609"/>
    <s v="0001"/>
    <s v="EMBRACO INDUSTRIA DE COMPRESSORES LTDA"/>
    <s v=""/>
    <s v="118191016"/>
    <x v="23"/>
    <s v="052533"/>
    <s v="1"/>
    <x v="115"/>
    <s v="PC"/>
    <x v="183"/>
    <x v="9"/>
    <n v="6195.17"/>
    <s v="001"/>
  </r>
  <r>
    <s v="29958609"/>
    <s v="0001"/>
    <s v="EMBRACO INDUSTRIA DE COMPRESSORES LTDA"/>
    <s v=""/>
    <s v="118191016"/>
    <x v="23"/>
    <s v="052539"/>
    <s v="1"/>
    <x v="115"/>
    <s v="PC"/>
    <x v="210"/>
    <x v="9"/>
    <n v="12390.34"/>
    <s v="001"/>
  </r>
  <r>
    <s v="29958609"/>
    <s v="0001"/>
    <s v="EMBRACO INDUSTRIA DE COMPRESSORES LTDA"/>
    <s v=""/>
    <s v="118191016"/>
    <x v="23"/>
    <s v="052863"/>
    <s v="1"/>
    <x v="120"/>
    <s v="PC"/>
    <x v="185"/>
    <x v="9"/>
    <n v="3097.58"/>
    <s v="001"/>
  </r>
  <r>
    <s v="29958609"/>
    <s v="0001"/>
    <s v="EMBRACO INDUSTRIA DE COMPRESSORES LTDA"/>
    <s v=""/>
    <s v="118191016"/>
    <x v="23"/>
    <s v="052894"/>
    <s v="1"/>
    <x v="121"/>
    <s v="PC"/>
    <x v="184"/>
    <x v="7"/>
    <n v="9472.68"/>
    <s v="001"/>
  </r>
  <r>
    <s v="29958609"/>
    <s v="0001"/>
    <s v="EMBRACO INDUSTRIA DE COMPRESSORES LTDA"/>
    <s v=""/>
    <s v="118191043"/>
    <x v="24"/>
    <s v="050088"/>
    <s v="1"/>
    <x v="81"/>
    <s v="PC"/>
    <x v="146"/>
    <x v="6"/>
    <n v="2664"/>
    <s v="001"/>
  </r>
  <r>
    <s v="29958609"/>
    <s v="0001"/>
    <s v="EMBRACO INDUSTRIA DE COMPRESSORES LTDA"/>
    <s v=""/>
    <s v="118191043"/>
    <x v="24"/>
    <s v="050149"/>
    <s v="1"/>
    <x v="83"/>
    <s v="PC"/>
    <x v="219"/>
    <x v="6"/>
    <n v="255.74"/>
    <s v="001"/>
  </r>
  <r>
    <s v="29958609"/>
    <s v="0001"/>
    <s v="EMBRACO INDUSTRIA DE COMPRESSORES LTDA"/>
    <s v=""/>
    <s v="118191043"/>
    <x v="24"/>
    <s v="052254"/>
    <s v="1"/>
    <x v="72"/>
    <s v="PC"/>
    <x v="146"/>
    <x v="9"/>
    <n v="1756"/>
    <s v="0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1" cacheId="8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BX12" firstHeaderRow="1" firstDataRow="4" firstDataCol="2"/>
  <pivotFields count="15">
    <pivotField showAll="0"/>
    <pivotField showAll="0"/>
    <pivotField showAll="0"/>
    <pivotField showAll="0"/>
    <pivotField showAll="0"/>
    <pivotField axis="axisRow" outline="0" showAll="0" defaultSubtotal="0">
      <items count="25">
        <item h="1" x="0"/>
        <item x="1"/>
        <item h="1" x="2"/>
        <item x="3"/>
        <item h="1" x="4"/>
        <item x="5"/>
        <item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</items>
    </pivotField>
    <pivotField showAll="0"/>
    <pivotField showAll="0"/>
    <pivotField axis="axisCol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dataField="1" numFmtId="171" showAll="0">
      <items count="221">
        <item x="190"/>
        <item x="219"/>
        <item x="189"/>
        <item x="148"/>
        <item x="151"/>
        <item x="70"/>
        <item x="142"/>
        <item x="211"/>
        <item x="149"/>
        <item x="60"/>
        <item x="45"/>
        <item x="17"/>
        <item x="143"/>
        <item x="115"/>
        <item x="94"/>
        <item x="212"/>
        <item x="145"/>
        <item x="146"/>
        <item x="203"/>
        <item x="71"/>
        <item x="213"/>
        <item x="202"/>
        <item x="33"/>
        <item x="178"/>
        <item x="198"/>
        <item x="59"/>
        <item x="72"/>
        <item x="188"/>
        <item x="207"/>
        <item x="191"/>
        <item x="187"/>
        <item x="13"/>
        <item x="112"/>
        <item x="186"/>
        <item x="152"/>
        <item x="97"/>
        <item x="218"/>
        <item x="185"/>
        <item x="144"/>
        <item x="180"/>
        <item x="150"/>
        <item x="47"/>
        <item x="65"/>
        <item x="195"/>
        <item x="44"/>
        <item x="41"/>
        <item x="111"/>
        <item x="12"/>
        <item x="104"/>
        <item x="114"/>
        <item x="35"/>
        <item x="96"/>
        <item x="95"/>
        <item x="81"/>
        <item x="93"/>
        <item x="30"/>
        <item x="209"/>
        <item x="215"/>
        <item x="208"/>
        <item x="147"/>
        <item x="50"/>
        <item x="61"/>
        <item x="51"/>
        <item x="197"/>
        <item x="217"/>
        <item x="100"/>
        <item x="11"/>
        <item x="193"/>
        <item x="98"/>
        <item x="26"/>
        <item x="90"/>
        <item x="103"/>
        <item x="102"/>
        <item x="85"/>
        <item x="113"/>
        <item x="196"/>
        <item x="106"/>
        <item x="194"/>
        <item x="48"/>
        <item x="200"/>
        <item x="66"/>
        <item x="99"/>
        <item x="201"/>
        <item x="183"/>
        <item x="73"/>
        <item x="130"/>
        <item x="54"/>
        <item x="56"/>
        <item x="182"/>
        <item x="181"/>
        <item x="10"/>
        <item x="214"/>
        <item x="157"/>
        <item x="27"/>
        <item x="101"/>
        <item x="87"/>
        <item x="89"/>
        <item x="162"/>
        <item x="52"/>
        <item x="155"/>
        <item x="86"/>
        <item x="58"/>
        <item x="107"/>
        <item x="91"/>
        <item x="55"/>
        <item x="57"/>
        <item x="46"/>
        <item x="131"/>
        <item x="29"/>
        <item x="62"/>
        <item x="199"/>
        <item x="158"/>
        <item x="25"/>
        <item x="24"/>
        <item x="21"/>
        <item x="22"/>
        <item x="15"/>
        <item x="137"/>
        <item x="88"/>
        <item x="20"/>
        <item x="92"/>
        <item x="74"/>
        <item x="83"/>
        <item x="53"/>
        <item x="108"/>
        <item x="77"/>
        <item x="37"/>
        <item x="160"/>
        <item x="5"/>
        <item x="42"/>
        <item x="204"/>
        <item x="40"/>
        <item x="109"/>
        <item x="166"/>
        <item x="184"/>
        <item x="206"/>
        <item x="18"/>
        <item x="216"/>
        <item x="28"/>
        <item x="19"/>
        <item x="14"/>
        <item x="192"/>
        <item x="32"/>
        <item x="43"/>
        <item x="67"/>
        <item x="79"/>
        <item x="69"/>
        <item x="63"/>
        <item x="84"/>
        <item x="75"/>
        <item x="4"/>
        <item x="82"/>
        <item x="168"/>
        <item x="68"/>
        <item x="177"/>
        <item x="16"/>
        <item x="175"/>
        <item x="78"/>
        <item x="163"/>
        <item x="165"/>
        <item x="105"/>
        <item x="174"/>
        <item x="139"/>
        <item x="119"/>
        <item x="23"/>
        <item x="210"/>
        <item x="49"/>
        <item x="76"/>
        <item x="110"/>
        <item x="135"/>
        <item x="64"/>
        <item x="124"/>
        <item x="34"/>
        <item x="36"/>
        <item x="121"/>
        <item x="161"/>
        <item x="80"/>
        <item x="8"/>
        <item x="156"/>
        <item x="116"/>
        <item x="0"/>
        <item x="205"/>
        <item x="31"/>
        <item x="2"/>
        <item x="136"/>
        <item x="140"/>
        <item x="1"/>
        <item x="7"/>
        <item x="154"/>
        <item x="167"/>
        <item x="172"/>
        <item x="169"/>
        <item x="129"/>
        <item x="118"/>
        <item x="179"/>
        <item x="171"/>
        <item x="123"/>
        <item x="141"/>
        <item x="159"/>
        <item x="176"/>
        <item x="125"/>
        <item x="120"/>
        <item x="164"/>
        <item x="173"/>
        <item x="3"/>
        <item x="132"/>
        <item x="138"/>
        <item x="153"/>
        <item x="6"/>
        <item x="127"/>
        <item x="9"/>
        <item x="117"/>
        <item x="122"/>
        <item x="170"/>
        <item x="39"/>
        <item x="38"/>
        <item x="134"/>
        <item x="126"/>
        <item x="133"/>
        <item x="128"/>
        <item t="default"/>
      </items>
    </pivotField>
    <pivotField axis="axisRow" numFmtId="172" showAll="0">
      <items count="11">
        <item x="0"/>
        <item x="8"/>
        <item x="9"/>
        <item x="7"/>
        <item x="3"/>
        <item x="4"/>
        <item x="5"/>
        <item x="1"/>
        <item x="2"/>
        <item x="6"/>
        <item t="default"/>
      </items>
    </pivotField>
    <pivotField dataField="1" numFmtId="43" showAll="0"/>
    <pivotField showAll="0"/>
    <pivotField axis="axisCol" showAll="0">
      <items count="15">
        <item x="0"/>
        <item h="1" sd="0" x="1"/>
        <item h="1" sd="0" x="2"/>
        <item h="1" sd="0" x="3"/>
        <item h="1" sd="0"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2">
    <field x="5"/>
    <field x="11"/>
  </rowFields>
  <rowItems count="6">
    <i>
      <x v="3"/>
      <x v="7"/>
    </i>
    <i r="1">
      <x v="8"/>
    </i>
    <i>
      <x v="5"/>
      <x v="4"/>
    </i>
    <i r="1">
      <x v="5"/>
    </i>
    <i>
      <x v="6"/>
      <x v="5"/>
    </i>
    <i t="grand">
      <x/>
    </i>
  </rowItems>
  <colFields count="3">
    <field x="14"/>
    <field x="8"/>
    <field x="-2"/>
  </colFields>
  <colItems count="74">
    <i>
      <x v="5"/>
      <x v="124"/>
      <x/>
    </i>
    <i r="2" i="1">
      <x v="1"/>
    </i>
    <i r="1">
      <x v="125"/>
      <x/>
    </i>
    <i r="2" i="1">
      <x v="1"/>
    </i>
    <i r="1">
      <x v="126"/>
      <x/>
    </i>
    <i r="2" i="1">
      <x v="1"/>
    </i>
    <i r="1">
      <x v="127"/>
      <x/>
    </i>
    <i r="2" i="1">
      <x v="1"/>
    </i>
    <i r="1">
      <x v="128"/>
      <x/>
    </i>
    <i r="2" i="1">
      <x v="1"/>
    </i>
    <i r="1">
      <x v="131"/>
      <x/>
    </i>
    <i r="2" i="1">
      <x v="1"/>
    </i>
    <i r="1">
      <x v="132"/>
      <x/>
    </i>
    <i r="2" i="1">
      <x v="1"/>
    </i>
    <i r="1">
      <x v="133"/>
      <x/>
    </i>
    <i r="2" i="1">
      <x v="1"/>
    </i>
    <i r="1">
      <x v="134"/>
      <x/>
    </i>
    <i r="2" i="1">
      <x v="1"/>
    </i>
    <i r="1">
      <x v="135"/>
      <x/>
    </i>
    <i r="2" i="1">
      <x v="1"/>
    </i>
    <i r="1">
      <x v="138"/>
      <x/>
    </i>
    <i r="2" i="1">
      <x v="1"/>
    </i>
    <i r="1">
      <x v="139"/>
      <x/>
    </i>
    <i r="2" i="1">
      <x v="1"/>
    </i>
    <i r="1">
      <x v="140"/>
      <x/>
    </i>
    <i r="2" i="1">
      <x v="1"/>
    </i>
    <i r="1">
      <x v="141"/>
      <x/>
    </i>
    <i r="2" i="1">
      <x v="1"/>
    </i>
    <i r="1">
      <x v="142"/>
      <x/>
    </i>
    <i r="2" i="1">
      <x v="1"/>
    </i>
    <i r="1">
      <x v="145"/>
      <x/>
    </i>
    <i r="2" i="1">
      <x v="1"/>
    </i>
    <i r="1">
      <x v="146"/>
      <x/>
    </i>
    <i r="2" i="1">
      <x v="1"/>
    </i>
    <i r="1">
      <x v="147"/>
      <x/>
    </i>
    <i r="2" i="1">
      <x v="1"/>
    </i>
    <i r="1">
      <x v="148"/>
      <x/>
    </i>
    <i r="2" i="1">
      <x v="1"/>
    </i>
    <i r="1">
      <x v="149"/>
      <x/>
    </i>
    <i r="2" i="1">
      <x v="1"/>
    </i>
    <i r="1">
      <x v="152"/>
      <x/>
    </i>
    <i r="2" i="1">
      <x v="1"/>
    </i>
    <i t="default">
      <x v="5"/>
    </i>
    <i t="default" i="1">
      <x v="5"/>
    </i>
    <i>
      <x v="6"/>
      <x v="153"/>
      <x/>
    </i>
    <i r="2" i="1">
      <x v="1"/>
    </i>
    <i r="1">
      <x v="154"/>
      <x/>
    </i>
    <i r="2" i="1">
      <x v="1"/>
    </i>
    <i r="1">
      <x v="155"/>
      <x/>
    </i>
    <i r="2" i="1">
      <x v="1"/>
    </i>
    <i r="1">
      <x v="156"/>
      <x/>
    </i>
    <i r="2" i="1">
      <x v="1"/>
    </i>
    <i r="1">
      <x v="159"/>
      <x/>
    </i>
    <i r="2" i="1">
      <x v="1"/>
    </i>
    <i r="1">
      <x v="160"/>
      <x/>
    </i>
    <i r="2" i="1">
      <x v="1"/>
    </i>
    <i r="1">
      <x v="161"/>
      <x/>
    </i>
    <i r="2" i="1">
      <x v="1"/>
    </i>
    <i r="1">
      <x v="162"/>
      <x/>
    </i>
    <i r="2" i="1">
      <x v="1"/>
    </i>
    <i r="1">
      <x v="163"/>
      <x/>
    </i>
    <i r="2" i="1">
      <x v="1"/>
    </i>
    <i r="1">
      <x v="164"/>
      <x/>
    </i>
    <i r="2" i="1">
      <x v="1"/>
    </i>
    <i r="1">
      <x v="166"/>
      <x/>
    </i>
    <i r="2" i="1">
      <x v="1"/>
    </i>
    <i r="1">
      <x v="167"/>
      <x/>
    </i>
    <i r="2" i="1">
      <x v="1"/>
    </i>
    <i r="1">
      <x v="168"/>
      <x/>
    </i>
    <i r="2" i="1">
      <x v="1"/>
    </i>
    <i t="default">
      <x v="6"/>
    </i>
    <i t="default" i="1">
      <x v="6"/>
    </i>
    <i t="grand">
      <x/>
    </i>
    <i t="grand" i="1">
      <x/>
    </i>
  </colItems>
  <dataFields count="2">
    <dataField name="Soma de Quantidade" fld="10" baseField="0" baseItem="0"/>
    <dataField name="Soma de Vlr.Total" fld="12" baseField="0" baseItem="0"/>
  </dataFields>
  <formats count="3">
    <format dxfId="4">
      <pivotArea collapsedLevelsAreSubtotals="1" fieldPosition="0">
        <references count="5">
          <reference field="4294967294" count="1" selected="0">
            <x v="0"/>
          </reference>
          <reference field="5" count="1" selected="0">
            <x v="3"/>
          </reference>
          <reference field="8" count="1" selected="0">
            <x v="148"/>
          </reference>
          <reference field="11" count="1">
            <x v="8"/>
          </reference>
          <reference field="14" count="1" selected="0">
            <x v="5"/>
          </reference>
        </references>
      </pivotArea>
    </format>
    <format dxfId="3">
      <pivotArea collapsedLevelsAreSubtotals="1" fieldPosition="0">
        <references count="5">
          <reference field="4294967294" count="1" selected="0">
            <x v="0"/>
          </reference>
          <reference field="5" count="1" selected="0">
            <x v="5"/>
          </reference>
          <reference field="8" count="1" selected="0">
            <x v="1048832"/>
          </reference>
          <reference field="11" count="1">
            <x v="5"/>
          </reference>
          <reference field="14" count="1" selected="0">
            <x v="6"/>
          </reference>
        </references>
      </pivotArea>
    </format>
    <format dxfId="0">
      <pivotArea collapsedLevelsAreSubtotals="1" fieldPosition="0">
        <references count="5">
          <reference field="4294967294" count="1" selected="0">
            <x v="0"/>
          </reference>
          <reference field="5" count="1" selected="0">
            <x v="5"/>
          </reference>
          <reference field="8" count="1" selected="0">
            <x v="160"/>
          </reference>
          <reference field="11" count="1">
            <x v="5"/>
          </reference>
          <reference field="14" count="1" selected="0">
            <x v="6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X12"/>
  <sheetViews>
    <sheetView topLeftCell="AZ1" workbookViewId="0">
      <selection activeCell="BE10" sqref="BE10"/>
    </sheetView>
  </sheetViews>
  <sheetFormatPr defaultRowHeight="8.25" x14ac:dyDescent="0.15"/>
  <cols>
    <col min="1" max="1" width="29.19921875" bestFit="1" customWidth="1"/>
    <col min="2" max="2" width="15.59765625" bestFit="1" customWidth="1"/>
    <col min="3" max="3" width="22" bestFit="1" customWidth="1"/>
    <col min="4" max="4" width="18.3984375" bestFit="1" customWidth="1"/>
    <col min="5" max="5" width="20.3984375" bestFit="1" customWidth="1"/>
    <col min="6" max="6" width="18.3984375" bestFit="1" customWidth="1"/>
    <col min="7" max="7" width="20.3984375" bestFit="1" customWidth="1"/>
    <col min="8" max="8" width="18.3984375" bestFit="1" customWidth="1"/>
    <col min="9" max="9" width="20.3984375" bestFit="1" customWidth="1"/>
    <col min="10" max="10" width="18.3984375" bestFit="1" customWidth="1"/>
    <col min="11" max="11" width="20.3984375" bestFit="1" customWidth="1"/>
    <col min="12" max="12" width="18.3984375" bestFit="1" customWidth="1"/>
    <col min="13" max="13" width="20.3984375" bestFit="1" customWidth="1"/>
    <col min="14" max="14" width="18.3984375" bestFit="1" customWidth="1"/>
    <col min="15" max="15" width="20.3984375" bestFit="1" customWidth="1"/>
    <col min="16" max="16" width="18.3984375" bestFit="1" customWidth="1"/>
    <col min="17" max="17" width="20.3984375" bestFit="1" customWidth="1"/>
    <col min="18" max="18" width="18.3984375" bestFit="1" customWidth="1"/>
    <col min="19" max="19" width="20.3984375" bestFit="1" customWidth="1"/>
    <col min="20" max="20" width="18.3984375" bestFit="1" customWidth="1"/>
    <col min="21" max="21" width="20.3984375" bestFit="1" customWidth="1"/>
    <col min="22" max="22" width="18.3984375" bestFit="1" customWidth="1"/>
    <col min="23" max="23" width="20.3984375" bestFit="1" customWidth="1"/>
    <col min="24" max="24" width="18.3984375" bestFit="1" customWidth="1"/>
    <col min="25" max="25" width="20.3984375" bestFit="1" customWidth="1"/>
    <col min="26" max="26" width="18.3984375" bestFit="1" customWidth="1"/>
    <col min="27" max="27" width="20.3984375" bestFit="1" customWidth="1"/>
    <col min="28" max="28" width="18.3984375" bestFit="1" customWidth="1"/>
    <col min="29" max="29" width="20.3984375" bestFit="1" customWidth="1"/>
    <col min="30" max="30" width="18.3984375" bestFit="1" customWidth="1"/>
    <col min="31" max="31" width="20.3984375" bestFit="1" customWidth="1"/>
    <col min="32" max="32" width="18.3984375" bestFit="1" customWidth="1"/>
    <col min="33" max="33" width="20.3984375" bestFit="1" customWidth="1"/>
    <col min="34" max="34" width="18.3984375" bestFit="1" customWidth="1"/>
    <col min="35" max="35" width="20.3984375" bestFit="1" customWidth="1"/>
    <col min="36" max="36" width="18.3984375" bestFit="1" customWidth="1"/>
    <col min="37" max="37" width="20.3984375" bestFit="1" customWidth="1"/>
    <col min="38" max="38" width="18.3984375" bestFit="1" customWidth="1"/>
    <col min="39" max="39" width="20.3984375" bestFit="1" customWidth="1"/>
    <col min="40" max="40" width="18.3984375" bestFit="1" customWidth="1"/>
    <col min="41" max="41" width="20.3984375" bestFit="1" customWidth="1"/>
    <col min="42" max="42" width="18.3984375" bestFit="1" customWidth="1"/>
    <col min="43" max="43" width="20.3984375" bestFit="1" customWidth="1"/>
    <col min="44" max="44" width="18.3984375" bestFit="1" customWidth="1"/>
    <col min="45" max="45" width="24.19921875" bestFit="1" customWidth="1"/>
    <col min="46" max="46" width="22.19921875" bestFit="1" customWidth="1"/>
    <col min="47" max="47" width="20.3984375" bestFit="1" customWidth="1"/>
    <col min="48" max="48" width="18.3984375" bestFit="1" customWidth="1"/>
    <col min="49" max="49" width="20.3984375" bestFit="1" customWidth="1"/>
    <col min="50" max="50" width="18.3984375" bestFit="1" customWidth="1"/>
    <col min="51" max="51" width="20.3984375" bestFit="1" customWidth="1"/>
    <col min="52" max="52" width="18.3984375" bestFit="1" customWidth="1"/>
    <col min="53" max="53" width="20.3984375" bestFit="1" customWidth="1"/>
    <col min="54" max="54" width="18.3984375" bestFit="1" customWidth="1"/>
    <col min="55" max="55" width="20.3984375" bestFit="1" customWidth="1"/>
    <col min="56" max="56" width="18.3984375" bestFit="1" customWidth="1"/>
    <col min="57" max="57" width="20.3984375" bestFit="1" customWidth="1"/>
    <col min="58" max="58" width="18.3984375" bestFit="1" customWidth="1"/>
    <col min="59" max="59" width="20.3984375" bestFit="1" customWidth="1"/>
    <col min="60" max="60" width="18.3984375" bestFit="1" customWidth="1"/>
    <col min="61" max="61" width="20.3984375" bestFit="1" customWidth="1"/>
    <col min="62" max="62" width="18.3984375" bestFit="1" customWidth="1"/>
    <col min="63" max="63" width="20.3984375" bestFit="1" customWidth="1"/>
    <col min="64" max="64" width="18.3984375" bestFit="1" customWidth="1"/>
    <col min="65" max="65" width="20.3984375" bestFit="1" customWidth="1"/>
    <col min="66" max="66" width="18.3984375" bestFit="1" customWidth="1"/>
    <col min="67" max="67" width="20.3984375" bestFit="1" customWidth="1"/>
    <col min="68" max="68" width="18.3984375" bestFit="1" customWidth="1"/>
    <col min="69" max="69" width="20.3984375" bestFit="1" customWidth="1"/>
    <col min="70" max="70" width="18.3984375" bestFit="1" customWidth="1"/>
    <col min="71" max="71" width="20.3984375" bestFit="1" customWidth="1"/>
    <col min="72" max="72" width="18.3984375" bestFit="1" customWidth="1"/>
    <col min="73" max="73" width="23.796875" bestFit="1" customWidth="1"/>
    <col min="74" max="74" width="21.59765625" bestFit="1" customWidth="1"/>
    <col min="75" max="75" width="26" bestFit="1" customWidth="1"/>
    <col min="76" max="76" width="24" bestFit="1" customWidth="1"/>
    <col min="77" max="77" width="18.3984375" bestFit="1" customWidth="1"/>
    <col min="78" max="78" width="20.3984375" bestFit="1" customWidth="1"/>
    <col min="79" max="79" width="18.3984375" bestFit="1" customWidth="1"/>
    <col min="80" max="80" width="23.796875" bestFit="1" customWidth="1"/>
    <col min="81" max="81" width="21.59765625" bestFit="1" customWidth="1"/>
    <col min="82" max="82" width="26" bestFit="1" customWidth="1"/>
    <col min="83" max="83" width="24" bestFit="1" customWidth="1"/>
    <col min="84" max="84" width="20.3984375" bestFit="1" customWidth="1"/>
    <col min="85" max="85" width="18.3984375" bestFit="1" customWidth="1"/>
    <col min="86" max="86" width="20.3984375" bestFit="1" customWidth="1"/>
    <col min="87" max="87" width="18.3984375" bestFit="1" customWidth="1"/>
    <col min="88" max="88" width="20.3984375" bestFit="1" customWidth="1"/>
    <col min="89" max="89" width="18.3984375" bestFit="1" customWidth="1"/>
    <col min="90" max="90" width="20.3984375" bestFit="1" customWidth="1"/>
    <col min="91" max="91" width="18.3984375" bestFit="1" customWidth="1"/>
    <col min="92" max="92" width="20.3984375" bestFit="1" customWidth="1"/>
    <col min="93" max="93" width="18.3984375" bestFit="1" customWidth="1"/>
    <col min="94" max="94" width="20.3984375" bestFit="1" customWidth="1"/>
    <col min="95" max="95" width="18.3984375" bestFit="1" customWidth="1"/>
    <col min="96" max="96" width="24.19921875" bestFit="1" customWidth="1"/>
    <col min="97" max="97" width="22.19921875" bestFit="1" customWidth="1"/>
    <col min="98" max="98" width="20.3984375" bestFit="1" customWidth="1"/>
    <col min="99" max="99" width="18.3984375" bestFit="1" customWidth="1"/>
    <col min="100" max="100" width="20.3984375" bestFit="1" customWidth="1"/>
    <col min="101" max="101" width="18.3984375" bestFit="1" customWidth="1"/>
    <col min="102" max="102" width="20.3984375" bestFit="1" customWidth="1"/>
    <col min="103" max="103" width="18.3984375" bestFit="1" customWidth="1"/>
    <col min="104" max="104" width="20.3984375" bestFit="1" customWidth="1"/>
    <col min="105" max="105" width="18.3984375" bestFit="1" customWidth="1"/>
    <col min="106" max="106" width="20.3984375" bestFit="1" customWidth="1"/>
    <col min="107" max="107" width="18.3984375" bestFit="1" customWidth="1"/>
    <col min="108" max="108" width="20.3984375" bestFit="1" customWidth="1"/>
    <col min="109" max="109" width="18.3984375" bestFit="1" customWidth="1"/>
    <col min="110" max="110" width="20.3984375" bestFit="1" customWidth="1"/>
    <col min="111" max="111" width="18.3984375" bestFit="1" customWidth="1"/>
    <col min="112" max="112" width="20.3984375" bestFit="1" customWidth="1"/>
    <col min="113" max="113" width="18.3984375" bestFit="1" customWidth="1"/>
    <col min="114" max="114" width="20.3984375" bestFit="1" customWidth="1"/>
    <col min="115" max="115" width="18.3984375" bestFit="1" customWidth="1"/>
    <col min="116" max="116" width="20.3984375" bestFit="1" customWidth="1"/>
    <col min="117" max="117" width="18.3984375" bestFit="1" customWidth="1"/>
    <col min="118" max="118" width="20.3984375" bestFit="1" customWidth="1"/>
    <col min="119" max="119" width="18.3984375" bestFit="1" customWidth="1"/>
    <col min="120" max="120" width="20.3984375" bestFit="1" customWidth="1"/>
    <col min="121" max="121" width="18.3984375" bestFit="1" customWidth="1"/>
    <col min="122" max="122" width="20.3984375" bestFit="1" customWidth="1"/>
    <col min="123" max="123" width="18.3984375" bestFit="1" customWidth="1"/>
    <col min="124" max="124" width="23.796875" bestFit="1" customWidth="1"/>
    <col min="125" max="125" width="21.59765625" bestFit="1" customWidth="1"/>
    <col min="126" max="126" width="26" bestFit="1" customWidth="1"/>
    <col min="127" max="127" width="24" bestFit="1" customWidth="1"/>
    <col min="128" max="128" width="20.3984375" bestFit="1" customWidth="1"/>
    <col min="129" max="129" width="18.3984375" bestFit="1" customWidth="1"/>
    <col min="130" max="130" width="20.3984375" bestFit="1" customWidth="1"/>
    <col min="131" max="131" width="18.3984375" bestFit="1" customWidth="1"/>
    <col min="132" max="132" width="20.3984375" bestFit="1" customWidth="1"/>
    <col min="133" max="133" width="18.3984375" bestFit="1" customWidth="1"/>
    <col min="134" max="134" width="20.3984375" bestFit="1" customWidth="1"/>
    <col min="135" max="135" width="18.3984375" bestFit="1" customWidth="1"/>
    <col min="136" max="136" width="20.3984375" bestFit="1" customWidth="1"/>
    <col min="137" max="137" width="18.3984375" bestFit="1" customWidth="1"/>
    <col min="138" max="138" width="20.3984375" bestFit="1" customWidth="1"/>
    <col min="139" max="139" width="18.3984375" bestFit="1" customWidth="1"/>
    <col min="140" max="140" width="20.3984375" bestFit="1" customWidth="1"/>
    <col min="141" max="141" width="18.3984375" bestFit="1" customWidth="1"/>
    <col min="142" max="142" width="20.3984375" bestFit="1" customWidth="1"/>
    <col min="143" max="143" width="18.3984375" bestFit="1" customWidth="1"/>
    <col min="144" max="144" width="20.3984375" bestFit="1" customWidth="1"/>
    <col min="145" max="145" width="18.3984375" bestFit="1" customWidth="1"/>
    <col min="146" max="146" width="20.3984375" bestFit="1" customWidth="1"/>
    <col min="147" max="147" width="18.3984375" bestFit="1" customWidth="1"/>
    <col min="148" max="148" width="20.3984375" bestFit="1" customWidth="1"/>
    <col min="149" max="149" width="18.3984375" bestFit="1" customWidth="1"/>
    <col min="150" max="150" width="20.3984375" bestFit="1" customWidth="1"/>
    <col min="151" max="151" width="18.3984375" bestFit="1" customWidth="1"/>
    <col min="152" max="152" width="24.19921875" bestFit="1" customWidth="1"/>
    <col min="153" max="153" width="22.19921875" bestFit="1" customWidth="1"/>
    <col min="154" max="154" width="20.3984375" bestFit="1" customWidth="1"/>
    <col min="155" max="155" width="18.3984375" bestFit="1" customWidth="1"/>
    <col min="156" max="156" width="20.3984375" bestFit="1" customWidth="1"/>
    <col min="157" max="157" width="18.3984375" bestFit="1" customWidth="1"/>
    <col min="158" max="158" width="20.3984375" bestFit="1" customWidth="1"/>
    <col min="159" max="159" width="18.3984375" bestFit="1" customWidth="1"/>
    <col min="160" max="160" width="20.3984375" bestFit="1" customWidth="1"/>
    <col min="161" max="161" width="18.3984375" bestFit="1" customWidth="1"/>
    <col min="162" max="162" width="20.3984375" bestFit="1" customWidth="1"/>
    <col min="163" max="163" width="18.3984375" bestFit="1" customWidth="1"/>
    <col min="164" max="164" width="20.3984375" bestFit="1" customWidth="1"/>
    <col min="165" max="165" width="18.3984375" bestFit="1" customWidth="1"/>
    <col min="166" max="166" width="20.3984375" bestFit="1" customWidth="1"/>
    <col min="167" max="167" width="18.3984375" bestFit="1" customWidth="1"/>
    <col min="168" max="168" width="20.3984375" bestFit="1" customWidth="1"/>
    <col min="169" max="169" width="18.3984375" bestFit="1" customWidth="1"/>
    <col min="170" max="170" width="20.3984375" bestFit="1" customWidth="1"/>
    <col min="171" max="171" width="18.3984375" bestFit="1" customWidth="1"/>
    <col min="172" max="172" width="20.3984375" bestFit="1" customWidth="1"/>
    <col min="173" max="173" width="18.3984375" bestFit="1" customWidth="1"/>
    <col min="174" max="174" width="20.3984375" bestFit="1" customWidth="1"/>
    <col min="175" max="175" width="18.3984375" bestFit="1" customWidth="1"/>
    <col min="176" max="176" width="20.3984375" bestFit="1" customWidth="1"/>
    <col min="177" max="177" width="18.3984375" bestFit="1" customWidth="1"/>
    <col min="178" max="178" width="20.3984375" bestFit="1" customWidth="1"/>
    <col min="179" max="179" width="18.3984375" bestFit="1" customWidth="1"/>
    <col min="180" max="180" width="23.796875" bestFit="1" customWidth="1"/>
    <col min="181" max="181" width="21.59765625" bestFit="1" customWidth="1"/>
    <col min="182" max="182" width="26" bestFit="1" customWidth="1"/>
    <col min="183" max="183" width="24" bestFit="1" customWidth="1"/>
    <col min="184" max="184" width="20.3984375" bestFit="1" customWidth="1"/>
    <col min="185" max="185" width="18.3984375" bestFit="1" customWidth="1"/>
    <col min="186" max="186" width="20.3984375" bestFit="1" customWidth="1"/>
    <col min="187" max="187" width="18.3984375" bestFit="1" customWidth="1"/>
    <col min="188" max="188" width="20.3984375" bestFit="1" customWidth="1"/>
    <col min="189" max="189" width="18.3984375" bestFit="1" customWidth="1"/>
    <col min="190" max="190" width="20.3984375" bestFit="1" customWidth="1"/>
    <col min="191" max="191" width="18.3984375" bestFit="1" customWidth="1"/>
    <col min="192" max="192" width="20.3984375" bestFit="1" customWidth="1"/>
    <col min="193" max="193" width="18.3984375" bestFit="1" customWidth="1"/>
    <col min="194" max="194" width="24.19921875" bestFit="1" customWidth="1"/>
    <col min="195" max="195" width="22.19921875" bestFit="1" customWidth="1"/>
    <col min="196" max="196" width="20.3984375" bestFit="1" customWidth="1"/>
    <col min="197" max="197" width="18.3984375" bestFit="1" customWidth="1"/>
    <col min="198" max="198" width="20.3984375" bestFit="1" customWidth="1"/>
    <col min="199" max="199" width="18.3984375" bestFit="1" customWidth="1"/>
    <col min="200" max="200" width="20.3984375" bestFit="1" customWidth="1"/>
    <col min="201" max="201" width="18.3984375" bestFit="1" customWidth="1"/>
    <col min="202" max="202" width="20.3984375" bestFit="1" customWidth="1"/>
    <col min="203" max="203" width="18.3984375" bestFit="1" customWidth="1"/>
    <col min="204" max="204" width="20.3984375" bestFit="1" customWidth="1"/>
    <col min="205" max="205" width="18.3984375" bestFit="1" customWidth="1"/>
    <col min="206" max="206" width="20.3984375" bestFit="1" customWidth="1"/>
    <col min="207" max="207" width="18.3984375" bestFit="1" customWidth="1"/>
    <col min="208" max="208" width="20.3984375" bestFit="1" customWidth="1"/>
    <col min="209" max="209" width="18.3984375" bestFit="1" customWidth="1"/>
    <col min="210" max="210" width="20.3984375" bestFit="1" customWidth="1"/>
    <col min="211" max="211" width="18.3984375" bestFit="1" customWidth="1"/>
    <col min="212" max="212" width="20.3984375" bestFit="1" customWidth="1"/>
    <col min="213" max="213" width="18.3984375" bestFit="1" customWidth="1"/>
    <col min="214" max="214" width="20.3984375" bestFit="1" customWidth="1"/>
    <col min="215" max="215" width="18.3984375" bestFit="1" customWidth="1"/>
    <col min="216" max="216" width="20.3984375" bestFit="1" customWidth="1"/>
    <col min="217" max="217" width="18.3984375" bestFit="1" customWidth="1"/>
    <col min="218" max="218" width="20.3984375" bestFit="1" customWidth="1"/>
    <col min="219" max="219" width="18.3984375" bestFit="1" customWidth="1"/>
    <col min="220" max="220" width="20.3984375" bestFit="1" customWidth="1"/>
    <col min="221" max="221" width="18.3984375" bestFit="1" customWidth="1"/>
    <col min="222" max="222" width="23.796875" bestFit="1" customWidth="1"/>
    <col min="223" max="223" width="21.59765625" bestFit="1" customWidth="1"/>
    <col min="224" max="224" width="26" bestFit="1" customWidth="1"/>
    <col min="225" max="225" width="24" bestFit="1" customWidth="1"/>
    <col min="226" max="226" width="20.3984375" bestFit="1" customWidth="1"/>
    <col min="227" max="227" width="18.3984375" bestFit="1" customWidth="1"/>
    <col min="228" max="228" width="20.3984375" bestFit="1" customWidth="1"/>
    <col min="229" max="229" width="18.3984375" bestFit="1" customWidth="1"/>
    <col min="230" max="230" width="20.3984375" bestFit="1" customWidth="1"/>
    <col min="231" max="231" width="18.3984375" bestFit="1" customWidth="1"/>
    <col min="232" max="232" width="20.3984375" bestFit="1" customWidth="1"/>
    <col min="233" max="233" width="18.3984375" bestFit="1" customWidth="1"/>
    <col min="234" max="234" width="20.3984375" bestFit="1" customWidth="1"/>
    <col min="235" max="235" width="18.3984375" bestFit="1" customWidth="1"/>
    <col min="236" max="236" width="20.3984375" bestFit="1" customWidth="1"/>
    <col min="237" max="237" width="18.3984375" bestFit="1" customWidth="1"/>
    <col min="238" max="238" width="24.19921875" bestFit="1" customWidth="1"/>
    <col min="239" max="239" width="22.19921875" bestFit="1" customWidth="1"/>
    <col min="240" max="240" width="20.3984375" bestFit="1" customWidth="1"/>
    <col min="241" max="241" width="18.3984375" bestFit="1" customWidth="1"/>
    <col min="242" max="242" width="20.3984375" bestFit="1" customWidth="1"/>
    <col min="243" max="243" width="18.3984375" bestFit="1" customWidth="1"/>
    <col min="244" max="244" width="20.3984375" bestFit="1" customWidth="1"/>
    <col min="245" max="245" width="18.3984375" bestFit="1" customWidth="1"/>
    <col min="246" max="246" width="20.3984375" bestFit="1" customWidth="1"/>
    <col min="247" max="247" width="18.3984375" bestFit="1" customWidth="1"/>
    <col min="248" max="248" width="20.3984375" bestFit="1" customWidth="1"/>
    <col min="249" max="249" width="18.3984375" bestFit="1" customWidth="1"/>
    <col min="250" max="250" width="20.3984375" bestFit="1" customWidth="1"/>
    <col min="251" max="251" width="18.3984375" bestFit="1" customWidth="1"/>
    <col min="252" max="252" width="20.3984375" bestFit="1" customWidth="1"/>
    <col min="253" max="253" width="18.3984375" bestFit="1" customWidth="1"/>
    <col min="254" max="254" width="20.3984375" bestFit="1" customWidth="1"/>
    <col min="255" max="255" width="18.3984375" bestFit="1" customWidth="1"/>
    <col min="256" max="256" width="20.3984375" bestFit="1" customWidth="1"/>
    <col min="257" max="257" width="18.3984375" bestFit="1" customWidth="1"/>
    <col min="258" max="258" width="20.3984375" bestFit="1" customWidth="1"/>
    <col min="259" max="259" width="18.3984375" bestFit="1" customWidth="1"/>
    <col min="260" max="260" width="20.3984375" bestFit="1" customWidth="1"/>
    <col min="261" max="261" width="18.3984375" bestFit="1" customWidth="1"/>
    <col min="262" max="262" width="20.3984375" bestFit="1" customWidth="1"/>
    <col min="263" max="263" width="18.3984375" bestFit="1" customWidth="1"/>
    <col min="264" max="264" width="20.3984375" bestFit="1" customWidth="1"/>
    <col min="265" max="265" width="18.3984375" bestFit="1" customWidth="1"/>
    <col min="266" max="266" width="23.796875" bestFit="1" customWidth="1"/>
    <col min="267" max="267" width="21.59765625" bestFit="1" customWidth="1"/>
    <col min="268" max="268" width="26" bestFit="1" customWidth="1"/>
    <col min="269" max="269" width="24" bestFit="1" customWidth="1"/>
  </cols>
  <sheetData>
    <row r="3" spans="1:76" x14ac:dyDescent="0.15">
      <c r="C3" s="13" t="s">
        <v>746</v>
      </c>
    </row>
    <row r="4" spans="1:76" x14ac:dyDescent="0.15">
      <c r="C4" t="s">
        <v>749</v>
      </c>
      <c r="AS4" t="s">
        <v>750</v>
      </c>
      <c r="AT4" t="s">
        <v>751</v>
      </c>
      <c r="AU4" t="s">
        <v>752</v>
      </c>
      <c r="BU4" t="s">
        <v>753</v>
      </c>
      <c r="BV4" t="s">
        <v>754</v>
      </c>
      <c r="BW4" t="s">
        <v>747</v>
      </c>
      <c r="BX4" t="s">
        <v>748</v>
      </c>
    </row>
    <row r="5" spans="1:76" x14ac:dyDescent="0.15">
      <c r="C5" s="16" t="s">
        <v>755</v>
      </c>
      <c r="E5" s="16" t="s">
        <v>756</v>
      </c>
      <c r="G5" s="16" t="s">
        <v>757</v>
      </c>
      <c r="I5" s="16" t="s">
        <v>758</v>
      </c>
      <c r="K5" s="16" t="s">
        <v>759</v>
      </c>
      <c r="M5" s="16" t="s">
        <v>760</v>
      </c>
      <c r="O5" s="16" t="s">
        <v>761</v>
      </c>
      <c r="Q5" s="16" t="s">
        <v>762</v>
      </c>
      <c r="S5" s="16" t="s">
        <v>763</v>
      </c>
      <c r="U5" s="16" t="s">
        <v>764</v>
      </c>
      <c r="W5" s="16" t="s">
        <v>765</v>
      </c>
      <c r="Y5" s="16" t="s">
        <v>766</v>
      </c>
      <c r="AA5" s="16" t="s">
        <v>767</v>
      </c>
      <c r="AC5" s="16" t="s">
        <v>768</v>
      </c>
      <c r="AE5" s="16" t="s">
        <v>769</v>
      </c>
      <c r="AG5" s="16" t="s">
        <v>770</v>
      </c>
      <c r="AI5" s="16" t="s">
        <v>771</v>
      </c>
      <c r="AK5" s="16" t="s">
        <v>772</v>
      </c>
      <c r="AM5" s="16" t="s">
        <v>773</v>
      </c>
      <c r="AO5" s="16" t="s">
        <v>774</v>
      </c>
      <c r="AQ5" s="16" t="s">
        <v>775</v>
      </c>
      <c r="AU5" s="16" t="s">
        <v>776</v>
      </c>
      <c r="AW5" s="16" t="s">
        <v>777</v>
      </c>
      <c r="AY5" s="16" t="s">
        <v>778</v>
      </c>
      <c r="BA5" s="16" t="s">
        <v>779</v>
      </c>
      <c r="BC5" s="16" t="s">
        <v>780</v>
      </c>
      <c r="BE5" s="16" t="s">
        <v>781</v>
      </c>
      <c r="BG5" s="16" t="s">
        <v>782</v>
      </c>
      <c r="BI5" s="16" t="s">
        <v>783</v>
      </c>
      <c r="BK5" s="16" t="s">
        <v>784</v>
      </c>
      <c r="BM5" s="16" t="s">
        <v>785</v>
      </c>
      <c r="BO5" s="16" t="s">
        <v>786</v>
      </c>
      <c r="BQ5" s="16" t="s">
        <v>787</v>
      </c>
      <c r="BS5" s="16" t="s">
        <v>788</v>
      </c>
    </row>
    <row r="6" spans="1:76" x14ac:dyDescent="0.15">
      <c r="A6" s="13" t="s">
        <v>742</v>
      </c>
      <c r="B6" s="13" t="s">
        <v>12</v>
      </c>
      <c r="C6" t="s">
        <v>745</v>
      </c>
      <c r="D6" t="s">
        <v>744</v>
      </c>
      <c r="E6" t="s">
        <v>745</v>
      </c>
      <c r="F6" t="s">
        <v>744</v>
      </c>
      <c r="G6" t="s">
        <v>745</v>
      </c>
      <c r="H6" t="s">
        <v>744</v>
      </c>
      <c r="I6" t="s">
        <v>745</v>
      </c>
      <c r="J6" t="s">
        <v>744</v>
      </c>
      <c r="K6" t="s">
        <v>745</v>
      </c>
      <c r="L6" t="s">
        <v>744</v>
      </c>
      <c r="M6" t="s">
        <v>745</v>
      </c>
      <c r="N6" t="s">
        <v>744</v>
      </c>
      <c r="O6" t="s">
        <v>745</v>
      </c>
      <c r="P6" t="s">
        <v>744</v>
      </c>
      <c r="Q6" t="s">
        <v>745</v>
      </c>
      <c r="R6" t="s">
        <v>744</v>
      </c>
      <c r="S6" t="s">
        <v>745</v>
      </c>
      <c r="T6" t="s">
        <v>744</v>
      </c>
      <c r="U6" t="s">
        <v>745</v>
      </c>
      <c r="V6" t="s">
        <v>744</v>
      </c>
      <c r="W6" t="s">
        <v>745</v>
      </c>
      <c r="X6" t="s">
        <v>744</v>
      </c>
      <c r="Y6" t="s">
        <v>745</v>
      </c>
      <c r="Z6" t="s">
        <v>744</v>
      </c>
      <c r="AA6" t="s">
        <v>745</v>
      </c>
      <c r="AB6" t="s">
        <v>744</v>
      </c>
      <c r="AC6" t="s">
        <v>745</v>
      </c>
      <c r="AD6" t="s">
        <v>744</v>
      </c>
      <c r="AE6" t="s">
        <v>745</v>
      </c>
      <c r="AF6" t="s">
        <v>744</v>
      </c>
      <c r="AG6" t="s">
        <v>745</v>
      </c>
      <c r="AH6" t="s">
        <v>744</v>
      </c>
      <c r="AI6" t="s">
        <v>745</v>
      </c>
      <c r="AJ6" t="s">
        <v>744</v>
      </c>
      <c r="AK6" t="s">
        <v>745</v>
      </c>
      <c r="AL6" t="s">
        <v>744</v>
      </c>
      <c r="AM6" t="s">
        <v>745</v>
      </c>
      <c r="AN6" t="s">
        <v>744</v>
      </c>
      <c r="AO6" t="s">
        <v>745</v>
      </c>
      <c r="AP6" t="s">
        <v>744</v>
      </c>
      <c r="AQ6" t="s">
        <v>745</v>
      </c>
      <c r="AR6" t="s">
        <v>744</v>
      </c>
      <c r="AU6" t="s">
        <v>745</v>
      </c>
      <c r="AV6" t="s">
        <v>744</v>
      </c>
      <c r="AW6" t="s">
        <v>745</v>
      </c>
      <c r="AX6" t="s">
        <v>744</v>
      </c>
      <c r="AY6" t="s">
        <v>745</v>
      </c>
      <c r="AZ6" t="s">
        <v>744</v>
      </c>
      <c r="BA6" t="s">
        <v>745</v>
      </c>
      <c r="BB6" t="s">
        <v>744</v>
      </c>
      <c r="BC6" t="s">
        <v>745</v>
      </c>
      <c r="BD6" t="s">
        <v>744</v>
      </c>
      <c r="BE6" t="s">
        <v>745</v>
      </c>
      <c r="BF6" t="s">
        <v>744</v>
      </c>
      <c r="BG6" t="s">
        <v>745</v>
      </c>
      <c r="BH6" t="s">
        <v>744</v>
      </c>
      <c r="BI6" t="s">
        <v>745</v>
      </c>
      <c r="BJ6" t="s">
        <v>744</v>
      </c>
      <c r="BK6" t="s">
        <v>745</v>
      </c>
      <c r="BL6" t="s">
        <v>744</v>
      </c>
      <c r="BM6" t="s">
        <v>745</v>
      </c>
      <c r="BN6" t="s">
        <v>744</v>
      </c>
      <c r="BO6" t="s">
        <v>745</v>
      </c>
      <c r="BP6" t="s">
        <v>744</v>
      </c>
      <c r="BQ6" t="s">
        <v>745</v>
      </c>
      <c r="BR6" t="s">
        <v>744</v>
      </c>
      <c r="BS6" t="s">
        <v>745</v>
      </c>
      <c r="BT6" t="s">
        <v>744</v>
      </c>
    </row>
    <row r="7" spans="1:76" x14ac:dyDescent="0.15">
      <c r="A7" s="14" t="s">
        <v>116</v>
      </c>
      <c r="B7" s="17">
        <v>5.17</v>
      </c>
      <c r="C7" s="15">
        <v>3600</v>
      </c>
      <c r="D7" s="15">
        <v>18612</v>
      </c>
      <c r="E7" s="15">
        <v>2877</v>
      </c>
      <c r="F7" s="15">
        <v>14874.09</v>
      </c>
      <c r="G7" s="15">
        <v>2364</v>
      </c>
      <c r="H7" s="15">
        <v>12221.88</v>
      </c>
      <c r="I7" s="15">
        <v>1980</v>
      </c>
      <c r="J7" s="15">
        <v>10236.6</v>
      </c>
      <c r="K7" s="15">
        <v>2520</v>
      </c>
      <c r="L7" s="15">
        <v>13028.400000000001</v>
      </c>
      <c r="M7" s="15">
        <v>1776</v>
      </c>
      <c r="N7" s="15">
        <v>9181.92</v>
      </c>
      <c r="O7" s="15">
        <v>2880</v>
      </c>
      <c r="P7" s="15">
        <v>14889.6</v>
      </c>
      <c r="Q7" s="15">
        <v>2880</v>
      </c>
      <c r="R7" s="15">
        <v>14889.6</v>
      </c>
      <c r="S7" s="15">
        <v>2160</v>
      </c>
      <c r="T7" s="15">
        <v>11167.2</v>
      </c>
      <c r="U7" s="15">
        <v>3180</v>
      </c>
      <c r="V7" s="15">
        <v>16440.599999999999</v>
      </c>
      <c r="W7" s="15">
        <v>3960</v>
      </c>
      <c r="X7" s="15">
        <v>20473.2</v>
      </c>
      <c r="Y7" s="15">
        <v>2448</v>
      </c>
      <c r="Z7" s="15">
        <v>12656.16</v>
      </c>
      <c r="AA7" s="15">
        <v>2880</v>
      </c>
      <c r="AB7" s="15">
        <v>14889.6</v>
      </c>
      <c r="AC7" s="15">
        <v>2910</v>
      </c>
      <c r="AD7" s="15">
        <v>15044.7</v>
      </c>
      <c r="AE7" s="15">
        <v>3240</v>
      </c>
      <c r="AF7" s="15">
        <v>16750.800000000003</v>
      </c>
      <c r="AG7" s="15">
        <v>2520</v>
      </c>
      <c r="AH7" s="15">
        <v>13028.4</v>
      </c>
      <c r="AI7" s="15">
        <v>2880</v>
      </c>
      <c r="AJ7" s="15">
        <v>14889.6</v>
      </c>
      <c r="AK7" s="15">
        <v>720</v>
      </c>
      <c r="AL7" s="15">
        <v>3722.4</v>
      </c>
      <c r="AM7" s="15"/>
      <c r="AN7" s="15"/>
      <c r="AO7" s="15"/>
      <c r="AP7" s="15"/>
      <c r="AQ7" s="15"/>
      <c r="AR7" s="15"/>
      <c r="AS7" s="15">
        <v>47775</v>
      </c>
      <c r="AT7" s="15">
        <v>246996.75000000003</v>
      </c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>
        <v>47775</v>
      </c>
      <c r="BX7" s="15">
        <v>246996.75000000003</v>
      </c>
    </row>
    <row r="8" spans="1:76" x14ac:dyDescent="0.15">
      <c r="B8" s="17">
        <v>5.27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23">
        <v>3600</v>
      </c>
      <c r="AN8" s="15">
        <v>18972</v>
      </c>
      <c r="AO8" s="15">
        <v>3690</v>
      </c>
      <c r="AP8" s="15">
        <v>19446.3</v>
      </c>
      <c r="AQ8" s="15">
        <v>4680</v>
      </c>
      <c r="AR8" s="15">
        <v>24663.599999999999</v>
      </c>
      <c r="AS8" s="15">
        <v>11970</v>
      </c>
      <c r="AT8" s="15">
        <v>63081.9</v>
      </c>
      <c r="AU8" s="15">
        <v>1800</v>
      </c>
      <c r="AV8" s="15">
        <v>9486</v>
      </c>
      <c r="AW8" s="15">
        <v>3960</v>
      </c>
      <c r="AX8" s="15">
        <v>20869.2</v>
      </c>
      <c r="AY8" s="15">
        <v>2484</v>
      </c>
      <c r="AZ8" s="15">
        <v>13090.68</v>
      </c>
      <c r="BA8" s="15">
        <v>1080</v>
      </c>
      <c r="BB8" s="15">
        <v>5691.6</v>
      </c>
      <c r="BC8" s="15">
        <v>1440</v>
      </c>
      <c r="BD8" s="15">
        <v>7588.8</v>
      </c>
      <c r="BE8" s="15">
        <v>2520</v>
      </c>
      <c r="BF8" s="15">
        <v>13280.4</v>
      </c>
      <c r="BG8" s="15">
        <v>3204</v>
      </c>
      <c r="BH8" s="15">
        <v>16885.080000000002</v>
      </c>
      <c r="BI8" s="15">
        <v>2520</v>
      </c>
      <c r="BJ8" s="15">
        <v>13280.4</v>
      </c>
      <c r="BK8" s="15">
        <v>2124</v>
      </c>
      <c r="BL8" s="15">
        <v>11193.48</v>
      </c>
      <c r="BM8" s="15">
        <v>1440</v>
      </c>
      <c r="BN8" s="15">
        <v>7588.8</v>
      </c>
      <c r="BO8" s="15">
        <v>2160</v>
      </c>
      <c r="BP8" s="15">
        <v>11383.2</v>
      </c>
      <c r="BQ8" s="15">
        <v>2880</v>
      </c>
      <c r="BR8" s="15">
        <v>15177.6</v>
      </c>
      <c r="BS8" s="15">
        <v>2520</v>
      </c>
      <c r="BT8" s="15">
        <v>13280.4</v>
      </c>
      <c r="BU8" s="15">
        <v>30132</v>
      </c>
      <c r="BV8" s="15">
        <v>158795.63999999998</v>
      </c>
      <c r="BW8" s="15">
        <v>42102</v>
      </c>
      <c r="BX8" s="15">
        <v>221877.54000000004</v>
      </c>
    </row>
    <row r="9" spans="1:76" x14ac:dyDescent="0.15">
      <c r="A9" s="14" t="s">
        <v>220</v>
      </c>
      <c r="B9" s="17">
        <v>4.1689999999999996</v>
      </c>
      <c r="C9" s="15">
        <v>2091</v>
      </c>
      <c r="D9" s="15">
        <v>8717.3799999999992</v>
      </c>
      <c r="E9" s="15">
        <v>2478</v>
      </c>
      <c r="F9" s="15">
        <v>10330.780000000001</v>
      </c>
      <c r="G9" s="15">
        <v>1680</v>
      </c>
      <c r="H9" s="15">
        <v>7003.92</v>
      </c>
      <c r="I9" s="15">
        <v>2058</v>
      </c>
      <c r="J9" s="15">
        <v>8579.7999999999993</v>
      </c>
      <c r="K9" s="15">
        <v>2100</v>
      </c>
      <c r="L9" s="15">
        <v>8754.9</v>
      </c>
      <c r="M9" s="15">
        <v>2940</v>
      </c>
      <c r="N9" s="15">
        <v>12256.86</v>
      </c>
      <c r="O9" s="15">
        <v>2100</v>
      </c>
      <c r="P9" s="15">
        <v>8754.9</v>
      </c>
      <c r="Q9" s="15">
        <v>2520</v>
      </c>
      <c r="R9" s="15">
        <v>10505.88</v>
      </c>
      <c r="S9" s="15">
        <v>2100</v>
      </c>
      <c r="T9" s="15">
        <v>8754.9</v>
      </c>
      <c r="U9" s="15">
        <v>2478</v>
      </c>
      <c r="V9" s="15">
        <v>10330.780000000001</v>
      </c>
      <c r="W9" s="15"/>
      <c r="X9" s="15"/>
      <c r="Y9" s="15">
        <v>1260</v>
      </c>
      <c r="Z9" s="15">
        <v>5252.94</v>
      </c>
      <c r="AA9" s="15">
        <v>2100</v>
      </c>
      <c r="AB9" s="15">
        <v>8754.9</v>
      </c>
      <c r="AC9" s="15">
        <v>2580</v>
      </c>
      <c r="AD9" s="15">
        <v>10756.02</v>
      </c>
      <c r="AE9" s="15">
        <v>4913</v>
      </c>
      <c r="AF9" s="15">
        <v>20482.3</v>
      </c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>
        <v>33398</v>
      </c>
      <c r="AT9" s="15">
        <v>139236.26</v>
      </c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>
        <v>33398</v>
      </c>
      <c r="BX9" s="15">
        <v>139236.26</v>
      </c>
    </row>
    <row r="10" spans="1:76" x14ac:dyDescent="0.15">
      <c r="B10" s="17">
        <v>4.25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23">
        <v>1260</v>
      </c>
      <c r="BF10" s="15">
        <v>5355</v>
      </c>
      <c r="BG10" s="15">
        <v>2478</v>
      </c>
      <c r="BH10" s="15">
        <v>10531.5</v>
      </c>
      <c r="BI10" s="15">
        <v>2100</v>
      </c>
      <c r="BJ10" s="15">
        <v>8925</v>
      </c>
      <c r="BK10" s="15">
        <v>2030</v>
      </c>
      <c r="BL10" s="15">
        <v>8627.5</v>
      </c>
      <c r="BM10" s="15">
        <v>1218</v>
      </c>
      <c r="BN10" s="15">
        <v>5176.5</v>
      </c>
      <c r="BO10" s="15">
        <v>2940</v>
      </c>
      <c r="BP10" s="15">
        <v>12495</v>
      </c>
      <c r="BQ10" s="15">
        <v>2100</v>
      </c>
      <c r="BR10" s="15">
        <v>8925</v>
      </c>
      <c r="BS10" s="15">
        <v>2100</v>
      </c>
      <c r="BT10" s="15">
        <v>8925</v>
      </c>
      <c r="BU10" s="15">
        <v>16226</v>
      </c>
      <c r="BV10" s="15">
        <v>68960.5</v>
      </c>
      <c r="BW10" s="15">
        <v>16226</v>
      </c>
      <c r="BX10" s="15">
        <v>68960.5</v>
      </c>
    </row>
    <row r="11" spans="1:76" x14ac:dyDescent="0.15">
      <c r="A11" s="14" t="s">
        <v>341</v>
      </c>
      <c r="B11" s="17">
        <v>4.25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>
        <v>1190</v>
      </c>
      <c r="AX11" s="15">
        <v>5057.5</v>
      </c>
      <c r="AY11" s="15">
        <v>2100</v>
      </c>
      <c r="AZ11" s="15">
        <v>8925</v>
      </c>
      <c r="BA11" s="15">
        <v>840</v>
      </c>
      <c r="BB11" s="15">
        <v>3570</v>
      </c>
      <c r="BC11" s="15">
        <v>1260</v>
      </c>
      <c r="BD11" s="15">
        <v>5355</v>
      </c>
      <c r="BE11" s="15">
        <v>407</v>
      </c>
      <c r="BF11" s="15">
        <v>1729.75</v>
      </c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>
        <v>5797</v>
      </c>
      <c r="BV11" s="15">
        <v>24637.25</v>
      </c>
      <c r="BW11" s="15">
        <v>5797</v>
      </c>
      <c r="BX11" s="15">
        <v>24637.25</v>
      </c>
    </row>
    <row r="12" spans="1:76" x14ac:dyDescent="0.15">
      <c r="A12" s="14" t="s">
        <v>743</v>
      </c>
      <c r="C12" s="15">
        <v>5691</v>
      </c>
      <c r="D12" s="15">
        <v>27329.379999999997</v>
      </c>
      <c r="E12" s="15">
        <v>5355</v>
      </c>
      <c r="F12" s="15">
        <v>25204.870000000003</v>
      </c>
      <c r="G12" s="15">
        <v>4044</v>
      </c>
      <c r="H12" s="15">
        <v>19225.8</v>
      </c>
      <c r="I12" s="15">
        <v>4038</v>
      </c>
      <c r="J12" s="15">
        <v>18816.400000000001</v>
      </c>
      <c r="K12" s="15">
        <v>4620</v>
      </c>
      <c r="L12" s="15">
        <v>21783.300000000003</v>
      </c>
      <c r="M12" s="15">
        <v>4716</v>
      </c>
      <c r="N12" s="15">
        <v>21438.78</v>
      </c>
      <c r="O12" s="15">
        <v>4980</v>
      </c>
      <c r="P12" s="15">
        <v>23644.5</v>
      </c>
      <c r="Q12" s="15">
        <v>5400</v>
      </c>
      <c r="R12" s="15">
        <v>25395.48</v>
      </c>
      <c r="S12" s="15">
        <v>4260</v>
      </c>
      <c r="T12" s="15">
        <v>19922.099999999999</v>
      </c>
      <c r="U12" s="15">
        <v>5658</v>
      </c>
      <c r="V12" s="15">
        <v>26771.379999999997</v>
      </c>
      <c r="W12" s="15">
        <v>3960</v>
      </c>
      <c r="X12" s="15">
        <v>20473.2</v>
      </c>
      <c r="Y12" s="15">
        <v>3708</v>
      </c>
      <c r="Z12" s="15">
        <v>17909.099999999999</v>
      </c>
      <c r="AA12" s="15">
        <v>4980</v>
      </c>
      <c r="AB12" s="15">
        <v>23644.5</v>
      </c>
      <c r="AC12" s="15">
        <v>5490</v>
      </c>
      <c r="AD12" s="15">
        <v>25800.720000000001</v>
      </c>
      <c r="AE12" s="15">
        <v>8153</v>
      </c>
      <c r="AF12" s="15">
        <v>37233.100000000006</v>
      </c>
      <c r="AG12" s="15">
        <v>2520</v>
      </c>
      <c r="AH12" s="15">
        <v>13028.4</v>
      </c>
      <c r="AI12" s="15">
        <v>2880</v>
      </c>
      <c r="AJ12" s="15">
        <v>14889.6</v>
      </c>
      <c r="AK12" s="15">
        <v>720</v>
      </c>
      <c r="AL12" s="15">
        <v>3722.4</v>
      </c>
      <c r="AM12" s="15">
        <v>3600</v>
      </c>
      <c r="AN12" s="15">
        <v>18972</v>
      </c>
      <c r="AO12" s="15">
        <v>3690</v>
      </c>
      <c r="AP12" s="15">
        <v>19446.3</v>
      </c>
      <c r="AQ12" s="15">
        <v>4680</v>
      </c>
      <c r="AR12" s="15">
        <v>24663.599999999999</v>
      </c>
      <c r="AS12" s="15">
        <v>93143</v>
      </c>
      <c r="AT12" s="15">
        <v>449314.91000000003</v>
      </c>
      <c r="AU12" s="15">
        <v>1800</v>
      </c>
      <c r="AV12" s="15">
        <v>9486</v>
      </c>
      <c r="AW12" s="15">
        <v>5150</v>
      </c>
      <c r="AX12" s="15">
        <v>25926.7</v>
      </c>
      <c r="AY12" s="15">
        <v>4584</v>
      </c>
      <c r="AZ12" s="15">
        <v>22015.68</v>
      </c>
      <c r="BA12" s="15">
        <v>1920</v>
      </c>
      <c r="BB12" s="15">
        <v>9261.6</v>
      </c>
      <c r="BC12" s="15">
        <v>2700</v>
      </c>
      <c r="BD12" s="15">
        <v>12943.8</v>
      </c>
      <c r="BE12" s="15">
        <v>4187</v>
      </c>
      <c r="BF12" s="15">
        <v>20365.150000000001</v>
      </c>
      <c r="BG12" s="15">
        <v>5682</v>
      </c>
      <c r="BH12" s="15">
        <v>27416.58</v>
      </c>
      <c r="BI12" s="15">
        <v>4620</v>
      </c>
      <c r="BJ12" s="15">
        <v>22205.4</v>
      </c>
      <c r="BK12" s="15">
        <v>4154</v>
      </c>
      <c r="BL12" s="15">
        <v>19820.98</v>
      </c>
      <c r="BM12" s="15">
        <v>2658</v>
      </c>
      <c r="BN12" s="15">
        <v>12765.3</v>
      </c>
      <c r="BO12" s="15">
        <v>5100</v>
      </c>
      <c r="BP12" s="15">
        <v>23878.2</v>
      </c>
      <c r="BQ12" s="15">
        <v>4980</v>
      </c>
      <c r="BR12" s="15">
        <v>24102.6</v>
      </c>
      <c r="BS12" s="15">
        <v>4620</v>
      </c>
      <c r="BT12" s="15">
        <v>22205.4</v>
      </c>
      <c r="BU12" s="15">
        <v>52155</v>
      </c>
      <c r="BV12" s="15">
        <v>252393.38999999998</v>
      </c>
      <c r="BW12" s="15">
        <v>145298</v>
      </c>
      <c r="BX12" s="15">
        <v>701708.3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3"/>
  <sheetViews>
    <sheetView tabSelected="1" zoomScale="130" zoomScaleNormal="130" workbookViewId="0">
      <selection activeCell="D13" sqref="D13"/>
    </sheetView>
  </sheetViews>
  <sheetFormatPr defaultColWidth="21.3984375" defaultRowHeight="8.25" x14ac:dyDescent="0.15"/>
  <cols>
    <col min="1" max="1" width="24" bestFit="1" customWidth="1"/>
  </cols>
  <sheetData>
    <row r="3" spans="1:8" x14ac:dyDescent="0.15">
      <c r="A3" t="s">
        <v>742</v>
      </c>
      <c r="B3" t="s">
        <v>12</v>
      </c>
      <c r="C3" t="s">
        <v>745</v>
      </c>
      <c r="D3" t="s">
        <v>744</v>
      </c>
      <c r="E3" t="s">
        <v>745</v>
      </c>
      <c r="F3" t="s">
        <v>744</v>
      </c>
    </row>
    <row r="4" spans="1:8" x14ac:dyDescent="0.15">
      <c r="A4" t="s">
        <v>116</v>
      </c>
      <c r="B4">
        <v>5.17</v>
      </c>
      <c r="C4">
        <v>47775</v>
      </c>
      <c r="D4">
        <v>246996.74999999997</v>
      </c>
      <c r="G4">
        <v>47775</v>
      </c>
      <c r="H4">
        <v>246996.74999999997</v>
      </c>
    </row>
    <row r="5" spans="1:8" x14ac:dyDescent="0.15">
      <c r="B5">
        <v>5.27</v>
      </c>
      <c r="C5">
        <v>11970</v>
      </c>
      <c r="D5">
        <v>63081.899999999994</v>
      </c>
      <c r="E5">
        <v>30132</v>
      </c>
      <c r="F5">
        <v>158795.64000000001</v>
      </c>
      <c r="G5">
        <v>42102</v>
      </c>
      <c r="H5">
        <v>221877.54</v>
      </c>
    </row>
    <row r="6" spans="1:8" x14ac:dyDescent="0.15">
      <c r="A6" t="s">
        <v>220</v>
      </c>
      <c r="B6">
        <v>4.1689999999999996</v>
      </c>
      <c r="C6">
        <v>33398</v>
      </c>
      <c r="D6">
        <v>139236.25999999998</v>
      </c>
      <c r="G6">
        <v>33398</v>
      </c>
      <c r="H6">
        <v>139236.25999999998</v>
      </c>
    </row>
    <row r="7" spans="1:8" x14ac:dyDescent="0.15">
      <c r="B7">
        <v>4.25</v>
      </c>
      <c r="E7">
        <v>16226</v>
      </c>
      <c r="F7">
        <v>68960.5</v>
      </c>
      <c r="G7">
        <v>16226</v>
      </c>
      <c r="H7">
        <v>68960.5</v>
      </c>
    </row>
    <row r="8" spans="1:8" x14ac:dyDescent="0.15">
      <c r="A8" t="s">
        <v>341</v>
      </c>
      <c r="B8">
        <v>4.25</v>
      </c>
      <c r="E8">
        <v>5797</v>
      </c>
      <c r="F8">
        <v>24637.25</v>
      </c>
      <c r="G8">
        <v>5797</v>
      </c>
      <c r="H8">
        <v>24637.25</v>
      </c>
    </row>
    <row r="9" spans="1:8" x14ac:dyDescent="0.15">
      <c r="A9" t="s">
        <v>743</v>
      </c>
      <c r="C9">
        <v>93143</v>
      </c>
      <c r="D9">
        <v>449314.90999999992</v>
      </c>
      <c r="E9">
        <v>52155</v>
      </c>
      <c r="F9">
        <v>252393.39</v>
      </c>
      <c r="G9">
        <v>145298</v>
      </c>
      <c r="H9">
        <v>701708.29999999993</v>
      </c>
    </row>
    <row r="11" spans="1:8" x14ac:dyDescent="0.15">
      <c r="A11" t="s">
        <v>791</v>
      </c>
      <c r="B11" s="20" t="s">
        <v>789</v>
      </c>
      <c r="C11" s="18">
        <f>(C5+E5)*B4</f>
        <v>217667.34</v>
      </c>
      <c r="D11" s="18">
        <f>(C5+E5)*B5</f>
        <v>221877.53999999998</v>
      </c>
      <c r="E11" s="19">
        <f>D11-C11</f>
        <v>4210.1999999999825</v>
      </c>
    </row>
    <row r="12" spans="1:8" x14ac:dyDescent="0.15">
      <c r="A12" t="s">
        <v>792</v>
      </c>
      <c r="B12" s="20" t="s">
        <v>790</v>
      </c>
      <c r="C12" s="18">
        <f>(E7+E8)*B6</f>
        <v>91813.886999999988</v>
      </c>
      <c r="D12" s="18">
        <f>(E7+E8)*B7</f>
        <v>93597.75</v>
      </c>
      <c r="E12" s="21">
        <f>D12-C12</f>
        <v>1783.8630000000121</v>
      </c>
    </row>
    <row r="13" spans="1:8" x14ac:dyDescent="0.15">
      <c r="E13" s="22">
        <f>SUM(E11:E12)</f>
        <v>5994.0629999999946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2"/>
  <sheetViews>
    <sheetView topLeftCell="A2" workbookViewId="0">
      <selection activeCell="A2" sqref="A2:N672"/>
    </sheetView>
  </sheetViews>
  <sheetFormatPr defaultRowHeight="15" customHeight="1" x14ac:dyDescent="0.15"/>
  <cols>
    <col min="1" max="1" width="7.59765625" bestFit="1" customWidth="1"/>
    <col min="2" max="2" width="3.796875" bestFit="1" customWidth="1"/>
    <col min="3" max="3" width="36.3984375" bestFit="1" customWidth="1"/>
    <col min="4" max="4" width="9.59765625" bestFit="1" customWidth="1"/>
    <col min="5" max="5" width="8.59765625" bestFit="1" customWidth="1"/>
    <col min="6" max="6" width="21.19921875" customWidth="1"/>
    <col min="7" max="7" width="10.59765625" bestFit="1" customWidth="1"/>
    <col min="8" max="8" width="4.796875" bestFit="1" customWidth="1"/>
    <col min="9" max="9" width="10.3984375" bestFit="1" customWidth="1"/>
    <col min="10" max="10" width="6.796875" bestFit="1" customWidth="1"/>
    <col min="11" max="11" width="13.19921875" bestFit="1" customWidth="1"/>
    <col min="12" max="12" width="11.796875" bestFit="1" customWidth="1"/>
    <col min="13" max="13" width="19.3984375" bestFit="1" customWidth="1"/>
    <col min="14" max="14" width="7.59765625" bestFit="1" customWidth="1"/>
  </cols>
  <sheetData>
    <row r="1" spans="1:14" ht="15" customHeight="1" thickBo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" customHeight="1" thickTop="1" x14ac:dyDescent="0.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spans="1:14" ht="15" customHeight="1" x14ac:dyDescent="0.15">
      <c r="A3" s="3" t="s">
        <v>15</v>
      </c>
      <c r="B3" s="3" t="s">
        <v>16</v>
      </c>
      <c r="C3" s="3" t="s">
        <v>17</v>
      </c>
      <c r="D3" s="3" t="s">
        <v>18</v>
      </c>
      <c r="E3" s="3" t="s">
        <v>19</v>
      </c>
      <c r="F3" s="3" t="s">
        <v>20</v>
      </c>
      <c r="G3" s="3" t="s">
        <v>21</v>
      </c>
      <c r="H3" s="3" t="s">
        <v>22</v>
      </c>
      <c r="I3" s="4">
        <v>44201</v>
      </c>
      <c r="J3" s="3" t="s">
        <v>23</v>
      </c>
      <c r="K3" s="5">
        <v>4639</v>
      </c>
      <c r="L3" s="6">
        <v>2.6789999999999998</v>
      </c>
      <c r="M3" s="7">
        <v>12427.88</v>
      </c>
      <c r="N3" s="3" t="s">
        <v>24</v>
      </c>
    </row>
    <row r="4" spans="1:14" ht="15" customHeight="1" x14ac:dyDescent="0.15">
      <c r="A4" s="8" t="s">
        <v>15</v>
      </c>
      <c r="B4" s="8" t="s">
        <v>16</v>
      </c>
      <c r="C4" s="8" t="s">
        <v>17</v>
      </c>
      <c r="D4" s="8" t="s">
        <v>18</v>
      </c>
      <c r="E4" s="8" t="s">
        <v>19</v>
      </c>
      <c r="F4" s="8" t="s">
        <v>20</v>
      </c>
      <c r="G4" s="8" t="s">
        <v>25</v>
      </c>
      <c r="H4" s="8" t="s">
        <v>22</v>
      </c>
      <c r="I4" s="9">
        <v>44238</v>
      </c>
      <c r="J4" s="8" t="s">
        <v>23</v>
      </c>
      <c r="K4" s="10">
        <v>5000</v>
      </c>
      <c r="L4" s="11">
        <v>2.6789999999999998</v>
      </c>
      <c r="M4" s="12">
        <v>13395</v>
      </c>
      <c r="N4" s="8" t="s">
        <v>24</v>
      </c>
    </row>
    <row r="5" spans="1:14" ht="15" customHeight="1" x14ac:dyDescent="0.15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26</v>
      </c>
      <c r="H5" s="3" t="s">
        <v>22</v>
      </c>
      <c r="I5" s="4">
        <v>44239</v>
      </c>
      <c r="J5" s="3" t="s">
        <v>23</v>
      </c>
      <c r="K5" s="5">
        <v>4771</v>
      </c>
      <c r="L5" s="6">
        <v>2.6789999999999998</v>
      </c>
      <c r="M5" s="7">
        <v>12781.51</v>
      </c>
      <c r="N5" s="3" t="s">
        <v>24</v>
      </c>
    </row>
    <row r="6" spans="1:14" ht="15" customHeight="1" x14ac:dyDescent="0.15">
      <c r="A6" s="8" t="s">
        <v>15</v>
      </c>
      <c r="B6" s="8" t="s">
        <v>16</v>
      </c>
      <c r="C6" s="8" t="s">
        <v>17</v>
      </c>
      <c r="D6" s="8" t="s">
        <v>18</v>
      </c>
      <c r="E6" s="8" t="s">
        <v>19</v>
      </c>
      <c r="F6" s="8" t="s">
        <v>20</v>
      </c>
      <c r="G6" s="8" t="s">
        <v>27</v>
      </c>
      <c r="H6" s="8" t="s">
        <v>22</v>
      </c>
      <c r="I6" s="9">
        <v>44273</v>
      </c>
      <c r="J6" s="8" t="s">
        <v>23</v>
      </c>
      <c r="K6" s="10">
        <v>5000</v>
      </c>
      <c r="L6" s="11">
        <v>2.6789999999999998</v>
      </c>
      <c r="M6" s="12">
        <v>13395</v>
      </c>
      <c r="N6" s="8" t="s">
        <v>24</v>
      </c>
    </row>
    <row r="7" spans="1:14" ht="15" customHeight="1" x14ac:dyDescent="0.15">
      <c r="A7" s="3" t="s">
        <v>15</v>
      </c>
      <c r="B7" s="3" t="s">
        <v>16</v>
      </c>
      <c r="C7" s="3" t="s">
        <v>17</v>
      </c>
      <c r="D7" s="3" t="s">
        <v>18</v>
      </c>
      <c r="E7" s="3" t="s">
        <v>19</v>
      </c>
      <c r="F7" s="3" t="s">
        <v>20</v>
      </c>
      <c r="G7" s="3" t="s">
        <v>28</v>
      </c>
      <c r="H7" s="3" t="s">
        <v>22</v>
      </c>
      <c r="I7" s="4">
        <v>44274</v>
      </c>
      <c r="J7" s="3" t="s">
        <v>23</v>
      </c>
      <c r="K7" s="5">
        <v>7500</v>
      </c>
      <c r="L7" s="6">
        <v>2.6789999999999998</v>
      </c>
      <c r="M7" s="7">
        <v>20092.5</v>
      </c>
      <c r="N7" s="3" t="s">
        <v>24</v>
      </c>
    </row>
    <row r="8" spans="1:14" ht="15" customHeight="1" x14ac:dyDescent="0.15">
      <c r="A8" s="8" t="s">
        <v>15</v>
      </c>
      <c r="B8" s="8" t="s">
        <v>16</v>
      </c>
      <c r="C8" s="8" t="s">
        <v>17</v>
      </c>
      <c r="D8" s="8" t="s">
        <v>18</v>
      </c>
      <c r="E8" s="8" t="s">
        <v>19</v>
      </c>
      <c r="F8" s="8" t="s">
        <v>20</v>
      </c>
      <c r="G8" s="8" t="s">
        <v>29</v>
      </c>
      <c r="H8" s="8" t="s">
        <v>22</v>
      </c>
      <c r="I8" s="9">
        <v>44275</v>
      </c>
      <c r="J8" s="8" t="s">
        <v>23</v>
      </c>
      <c r="K8" s="10">
        <v>2912</v>
      </c>
      <c r="L8" s="11">
        <v>2.6789999999999998</v>
      </c>
      <c r="M8" s="12">
        <v>7801.25</v>
      </c>
      <c r="N8" s="8" t="s">
        <v>24</v>
      </c>
    </row>
    <row r="9" spans="1:14" ht="15" customHeight="1" x14ac:dyDescent="0.15">
      <c r="A9" s="3" t="s">
        <v>15</v>
      </c>
      <c r="B9" s="3" t="s">
        <v>16</v>
      </c>
      <c r="C9" s="3" t="s">
        <v>17</v>
      </c>
      <c r="D9" s="3" t="s">
        <v>18</v>
      </c>
      <c r="E9" s="3" t="s">
        <v>19</v>
      </c>
      <c r="F9" s="3" t="s">
        <v>20</v>
      </c>
      <c r="G9" s="3" t="s">
        <v>30</v>
      </c>
      <c r="H9" s="3" t="s">
        <v>22</v>
      </c>
      <c r="I9" s="4">
        <v>44320</v>
      </c>
      <c r="J9" s="3" t="s">
        <v>23</v>
      </c>
      <c r="K9" s="5">
        <v>2500</v>
      </c>
      <c r="L9" s="6">
        <v>2.6789999999999998</v>
      </c>
      <c r="M9" s="7">
        <v>6697.5</v>
      </c>
      <c r="N9" s="3" t="s">
        <v>24</v>
      </c>
    </row>
    <row r="10" spans="1:14" ht="15" customHeight="1" x14ac:dyDescent="0.15">
      <c r="A10" s="8" t="s">
        <v>15</v>
      </c>
      <c r="B10" s="8" t="s">
        <v>16</v>
      </c>
      <c r="C10" s="8" t="s">
        <v>17</v>
      </c>
      <c r="D10" s="8" t="s">
        <v>18</v>
      </c>
      <c r="E10" s="8" t="s">
        <v>19</v>
      </c>
      <c r="F10" s="8" t="s">
        <v>20</v>
      </c>
      <c r="G10" s="8" t="s">
        <v>31</v>
      </c>
      <c r="H10" s="8" t="s">
        <v>22</v>
      </c>
      <c r="I10" s="9">
        <v>44321</v>
      </c>
      <c r="J10" s="8" t="s">
        <v>23</v>
      </c>
      <c r="K10" s="10">
        <v>5000</v>
      </c>
      <c r="L10" s="11">
        <v>2.6789999999999998</v>
      </c>
      <c r="M10" s="12">
        <v>13395</v>
      </c>
      <c r="N10" s="8" t="s">
        <v>24</v>
      </c>
    </row>
    <row r="11" spans="1:14" ht="15" customHeight="1" x14ac:dyDescent="0.15">
      <c r="A11" s="3" t="s">
        <v>15</v>
      </c>
      <c r="B11" s="3" t="s">
        <v>16</v>
      </c>
      <c r="C11" s="3" t="s">
        <v>17</v>
      </c>
      <c r="D11" s="3" t="s">
        <v>18</v>
      </c>
      <c r="E11" s="3" t="s">
        <v>19</v>
      </c>
      <c r="F11" s="3" t="s">
        <v>20</v>
      </c>
      <c r="G11" s="3" t="s">
        <v>32</v>
      </c>
      <c r="H11" s="3" t="s">
        <v>22</v>
      </c>
      <c r="I11" s="4">
        <v>44322</v>
      </c>
      <c r="J11" s="3" t="s">
        <v>23</v>
      </c>
      <c r="K11" s="5">
        <v>7953</v>
      </c>
      <c r="L11" s="6">
        <v>2.6789999999999998</v>
      </c>
      <c r="M11" s="7">
        <v>21306.09</v>
      </c>
      <c r="N11" s="3" t="s">
        <v>24</v>
      </c>
    </row>
    <row r="12" spans="1:14" ht="15" customHeight="1" x14ac:dyDescent="0.15">
      <c r="A12" s="8" t="s">
        <v>15</v>
      </c>
      <c r="B12" s="8" t="s">
        <v>16</v>
      </c>
      <c r="C12" s="8" t="s">
        <v>17</v>
      </c>
      <c r="D12" s="8" t="s">
        <v>18</v>
      </c>
      <c r="E12" s="8" t="s">
        <v>19</v>
      </c>
      <c r="F12" s="8" t="s">
        <v>20</v>
      </c>
      <c r="G12" s="8" t="s">
        <v>33</v>
      </c>
      <c r="H12" s="8" t="s">
        <v>22</v>
      </c>
      <c r="I12" s="9">
        <v>44337</v>
      </c>
      <c r="J12" s="8" t="s">
        <v>23</v>
      </c>
      <c r="K12" s="10">
        <v>7500</v>
      </c>
      <c r="L12" s="11">
        <v>2.6789999999999998</v>
      </c>
      <c r="M12" s="12">
        <v>20092.5</v>
      </c>
      <c r="N12" s="8" t="s">
        <v>24</v>
      </c>
    </row>
    <row r="13" spans="1:14" ht="15" customHeight="1" x14ac:dyDescent="0.15">
      <c r="A13" s="3" t="s">
        <v>15</v>
      </c>
      <c r="B13" s="3" t="s">
        <v>16</v>
      </c>
      <c r="C13" s="3" t="s">
        <v>17</v>
      </c>
      <c r="D13" s="3" t="s">
        <v>18</v>
      </c>
      <c r="E13" s="3" t="s">
        <v>19</v>
      </c>
      <c r="F13" s="3" t="s">
        <v>20</v>
      </c>
      <c r="G13" s="3" t="s">
        <v>34</v>
      </c>
      <c r="H13" s="3" t="s">
        <v>22</v>
      </c>
      <c r="I13" s="4">
        <v>44337</v>
      </c>
      <c r="J13" s="3" t="s">
        <v>23</v>
      </c>
      <c r="K13" s="5">
        <v>2500</v>
      </c>
      <c r="L13" s="6">
        <v>2.6789999999999998</v>
      </c>
      <c r="M13" s="7">
        <v>6697.5</v>
      </c>
      <c r="N13" s="3" t="s">
        <v>24</v>
      </c>
    </row>
    <row r="14" spans="1:14" ht="15" customHeight="1" x14ac:dyDescent="0.15">
      <c r="A14" s="8" t="s">
        <v>15</v>
      </c>
      <c r="B14" s="8" t="s">
        <v>16</v>
      </c>
      <c r="C14" s="8" t="s">
        <v>17</v>
      </c>
      <c r="D14" s="8" t="s">
        <v>18</v>
      </c>
      <c r="E14" s="8" t="s">
        <v>19</v>
      </c>
      <c r="F14" s="8" t="s">
        <v>20</v>
      </c>
      <c r="G14" s="8" t="s">
        <v>35</v>
      </c>
      <c r="H14" s="8" t="s">
        <v>22</v>
      </c>
      <c r="I14" s="9">
        <v>44340</v>
      </c>
      <c r="J14" s="8" t="s">
        <v>23</v>
      </c>
      <c r="K14" s="10">
        <v>5027</v>
      </c>
      <c r="L14" s="11">
        <v>2.6789999999999998</v>
      </c>
      <c r="M14" s="12">
        <v>13467.33</v>
      </c>
      <c r="N14" s="8" t="s">
        <v>24</v>
      </c>
    </row>
    <row r="15" spans="1:14" ht="15" customHeight="1" x14ac:dyDescent="0.15">
      <c r="A15" s="3" t="s">
        <v>15</v>
      </c>
      <c r="B15" s="3" t="s">
        <v>16</v>
      </c>
      <c r="C15" s="3" t="s">
        <v>17</v>
      </c>
      <c r="D15" s="3" t="s">
        <v>18</v>
      </c>
      <c r="E15" s="3" t="s">
        <v>19</v>
      </c>
      <c r="F15" s="3" t="s">
        <v>20</v>
      </c>
      <c r="G15" s="3" t="s">
        <v>36</v>
      </c>
      <c r="H15" s="3" t="s">
        <v>22</v>
      </c>
      <c r="I15" s="4">
        <v>44341</v>
      </c>
      <c r="J15" s="3" t="s">
        <v>23</v>
      </c>
      <c r="K15" s="5">
        <v>4351</v>
      </c>
      <c r="L15" s="6">
        <v>2.6789999999999998</v>
      </c>
      <c r="M15" s="7">
        <v>11656.33</v>
      </c>
      <c r="N15" s="3" t="s">
        <v>24</v>
      </c>
    </row>
    <row r="16" spans="1:14" ht="15" customHeight="1" x14ac:dyDescent="0.15">
      <c r="A16" s="8" t="s">
        <v>15</v>
      </c>
      <c r="B16" s="8" t="s">
        <v>16</v>
      </c>
      <c r="C16" s="8" t="s">
        <v>17</v>
      </c>
      <c r="D16" s="8" t="s">
        <v>18</v>
      </c>
      <c r="E16" s="8" t="s">
        <v>19</v>
      </c>
      <c r="F16" s="8" t="s">
        <v>20</v>
      </c>
      <c r="G16" s="8" t="s">
        <v>37</v>
      </c>
      <c r="H16" s="8" t="s">
        <v>22</v>
      </c>
      <c r="I16" s="9">
        <v>44348</v>
      </c>
      <c r="J16" s="8" t="s">
        <v>23</v>
      </c>
      <c r="K16" s="10">
        <v>2500</v>
      </c>
      <c r="L16" s="11">
        <v>2.6789999999999998</v>
      </c>
      <c r="M16" s="12">
        <v>6697.5</v>
      </c>
      <c r="N16" s="8" t="s">
        <v>24</v>
      </c>
    </row>
    <row r="17" spans="1:14" ht="15" customHeight="1" x14ac:dyDescent="0.15">
      <c r="A17" s="3" t="s">
        <v>15</v>
      </c>
      <c r="B17" s="3" t="s">
        <v>16</v>
      </c>
      <c r="C17" s="3" t="s">
        <v>17</v>
      </c>
      <c r="D17" s="3" t="s">
        <v>18</v>
      </c>
      <c r="E17" s="3" t="s">
        <v>19</v>
      </c>
      <c r="F17" s="3" t="s">
        <v>20</v>
      </c>
      <c r="G17" s="3" t="s">
        <v>38</v>
      </c>
      <c r="H17" s="3" t="s">
        <v>22</v>
      </c>
      <c r="I17" s="4">
        <v>44349</v>
      </c>
      <c r="J17" s="3" t="s">
        <v>23</v>
      </c>
      <c r="K17" s="5">
        <v>7500</v>
      </c>
      <c r="L17" s="6">
        <v>2.6789999999999998</v>
      </c>
      <c r="M17" s="7">
        <v>20092.5</v>
      </c>
      <c r="N17" s="3" t="s">
        <v>24</v>
      </c>
    </row>
    <row r="18" spans="1:14" ht="15" customHeight="1" x14ac:dyDescent="0.15">
      <c r="A18" s="8" t="s">
        <v>15</v>
      </c>
      <c r="B18" s="8" t="s">
        <v>16</v>
      </c>
      <c r="C18" s="8" t="s">
        <v>17</v>
      </c>
      <c r="D18" s="8" t="s">
        <v>18</v>
      </c>
      <c r="E18" s="8" t="s">
        <v>19</v>
      </c>
      <c r="F18" s="8" t="s">
        <v>20</v>
      </c>
      <c r="G18" s="8" t="s">
        <v>39</v>
      </c>
      <c r="H18" s="8" t="s">
        <v>22</v>
      </c>
      <c r="I18" s="9">
        <v>44350</v>
      </c>
      <c r="J18" s="8" t="s">
        <v>23</v>
      </c>
      <c r="K18" s="10">
        <v>8487</v>
      </c>
      <c r="L18" s="11">
        <v>2.6789999999999998</v>
      </c>
      <c r="M18" s="12">
        <v>22736.67</v>
      </c>
      <c r="N18" s="8" t="s">
        <v>24</v>
      </c>
    </row>
    <row r="19" spans="1:14" ht="15" customHeight="1" x14ac:dyDescent="0.15">
      <c r="A19" s="3" t="s">
        <v>15</v>
      </c>
      <c r="B19" s="3" t="s">
        <v>16</v>
      </c>
      <c r="C19" s="3" t="s">
        <v>17</v>
      </c>
      <c r="D19" s="3" t="s">
        <v>18</v>
      </c>
      <c r="E19" s="3" t="s">
        <v>40</v>
      </c>
      <c r="F19" s="3" t="s">
        <v>41</v>
      </c>
      <c r="G19" s="3" t="s">
        <v>42</v>
      </c>
      <c r="H19" s="3" t="s">
        <v>22</v>
      </c>
      <c r="I19" s="4">
        <v>44200</v>
      </c>
      <c r="J19" s="3" t="s">
        <v>23</v>
      </c>
      <c r="K19" s="5">
        <v>1950</v>
      </c>
      <c r="L19" s="6">
        <v>5.17</v>
      </c>
      <c r="M19" s="7">
        <v>10081.5</v>
      </c>
      <c r="N19" s="3" t="s">
        <v>24</v>
      </c>
    </row>
    <row r="20" spans="1:14" ht="15" customHeight="1" x14ac:dyDescent="0.15">
      <c r="A20" s="8" t="s">
        <v>15</v>
      </c>
      <c r="B20" s="8" t="s">
        <v>16</v>
      </c>
      <c r="C20" s="8" t="s">
        <v>17</v>
      </c>
      <c r="D20" s="8" t="s">
        <v>18</v>
      </c>
      <c r="E20" s="8" t="s">
        <v>40</v>
      </c>
      <c r="F20" s="8" t="s">
        <v>41</v>
      </c>
      <c r="G20" s="8" t="s">
        <v>43</v>
      </c>
      <c r="H20" s="8" t="s">
        <v>22</v>
      </c>
      <c r="I20" s="9">
        <v>44201</v>
      </c>
      <c r="J20" s="8" t="s">
        <v>23</v>
      </c>
      <c r="K20" s="10">
        <v>1950</v>
      </c>
      <c r="L20" s="11">
        <v>5.17</v>
      </c>
      <c r="M20" s="12">
        <v>10081.5</v>
      </c>
      <c r="N20" s="8" t="s">
        <v>24</v>
      </c>
    </row>
    <row r="21" spans="1:14" ht="15" customHeight="1" x14ac:dyDescent="0.15">
      <c r="A21" s="3" t="s">
        <v>15</v>
      </c>
      <c r="B21" s="3" t="s">
        <v>16</v>
      </c>
      <c r="C21" s="3" t="s">
        <v>17</v>
      </c>
      <c r="D21" s="3" t="s">
        <v>18</v>
      </c>
      <c r="E21" s="3" t="s">
        <v>40</v>
      </c>
      <c r="F21" s="3" t="s">
        <v>41</v>
      </c>
      <c r="G21" s="3" t="s">
        <v>44</v>
      </c>
      <c r="H21" s="3" t="s">
        <v>22</v>
      </c>
      <c r="I21" s="4">
        <v>44202</v>
      </c>
      <c r="J21" s="3" t="s">
        <v>23</v>
      </c>
      <c r="K21" s="5">
        <v>1560</v>
      </c>
      <c r="L21" s="6">
        <v>5.17</v>
      </c>
      <c r="M21" s="7">
        <v>8065.2</v>
      </c>
      <c r="N21" s="3" t="s">
        <v>24</v>
      </c>
    </row>
    <row r="22" spans="1:14" ht="15" customHeight="1" x14ac:dyDescent="0.15">
      <c r="A22" s="8" t="s">
        <v>15</v>
      </c>
      <c r="B22" s="8" t="s">
        <v>16</v>
      </c>
      <c r="C22" s="8" t="s">
        <v>17</v>
      </c>
      <c r="D22" s="8" t="s">
        <v>18</v>
      </c>
      <c r="E22" s="8" t="s">
        <v>40</v>
      </c>
      <c r="F22" s="8" t="s">
        <v>41</v>
      </c>
      <c r="G22" s="8" t="s">
        <v>45</v>
      </c>
      <c r="H22" s="8" t="s">
        <v>22</v>
      </c>
      <c r="I22" s="9">
        <v>44203</v>
      </c>
      <c r="J22" s="8" t="s">
        <v>23</v>
      </c>
      <c r="K22" s="10">
        <v>1560</v>
      </c>
      <c r="L22" s="11">
        <v>5.17</v>
      </c>
      <c r="M22" s="12">
        <v>8065.2</v>
      </c>
      <c r="N22" s="8" t="s">
        <v>24</v>
      </c>
    </row>
    <row r="23" spans="1:14" ht="15" customHeight="1" x14ac:dyDescent="0.15">
      <c r="A23" s="3" t="s">
        <v>15</v>
      </c>
      <c r="B23" s="3" t="s">
        <v>16</v>
      </c>
      <c r="C23" s="3" t="s">
        <v>17</v>
      </c>
      <c r="D23" s="3" t="s">
        <v>18</v>
      </c>
      <c r="E23" s="3" t="s">
        <v>40</v>
      </c>
      <c r="F23" s="3" t="s">
        <v>41</v>
      </c>
      <c r="G23" s="3" t="s">
        <v>46</v>
      </c>
      <c r="H23" s="3" t="s">
        <v>22</v>
      </c>
      <c r="I23" s="4">
        <v>44204</v>
      </c>
      <c r="J23" s="3" t="s">
        <v>23</v>
      </c>
      <c r="K23" s="5">
        <v>1950</v>
      </c>
      <c r="L23" s="6">
        <v>5.17</v>
      </c>
      <c r="M23" s="7">
        <v>10081.5</v>
      </c>
      <c r="N23" s="3" t="s">
        <v>24</v>
      </c>
    </row>
    <row r="24" spans="1:14" ht="15" customHeight="1" x14ac:dyDescent="0.15">
      <c r="A24" s="8" t="s">
        <v>15</v>
      </c>
      <c r="B24" s="8" t="s">
        <v>16</v>
      </c>
      <c r="C24" s="8" t="s">
        <v>17</v>
      </c>
      <c r="D24" s="8" t="s">
        <v>18</v>
      </c>
      <c r="E24" s="8" t="s">
        <v>40</v>
      </c>
      <c r="F24" s="8" t="s">
        <v>41</v>
      </c>
      <c r="G24" s="8" t="s">
        <v>47</v>
      </c>
      <c r="H24" s="8" t="s">
        <v>22</v>
      </c>
      <c r="I24" s="9">
        <v>44207</v>
      </c>
      <c r="J24" s="8" t="s">
        <v>23</v>
      </c>
      <c r="K24" s="10">
        <v>1170</v>
      </c>
      <c r="L24" s="11">
        <v>5.17</v>
      </c>
      <c r="M24" s="12">
        <v>6048.9</v>
      </c>
      <c r="N24" s="8" t="s">
        <v>24</v>
      </c>
    </row>
    <row r="25" spans="1:14" ht="15" customHeight="1" x14ac:dyDescent="0.15">
      <c r="A25" s="3" t="s">
        <v>15</v>
      </c>
      <c r="B25" s="3" t="s">
        <v>16</v>
      </c>
      <c r="C25" s="3" t="s">
        <v>17</v>
      </c>
      <c r="D25" s="3" t="s">
        <v>18</v>
      </c>
      <c r="E25" s="3" t="s">
        <v>40</v>
      </c>
      <c r="F25" s="3" t="s">
        <v>41</v>
      </c>
      <c r="G25" s="3" t="s">
        <v>48</v>
      </c>
      <c r="H25" s="3" t="s">
        <v>22</v>
      </c>
      <c r="I25" s="4">
        <v>44208</v>
      </c>
      <c r="J25" s="3" t="s">
        <v>23</v>
      </c>
      <c r="K25" s="5">
        <v>780</v>
      </c>
      <c r="L25" s="6">
        <v>5.17</v>
      </c>
      <c r="M25" s="7">
        <v>4032.6</v>
      </c>
      <c r="N25" s="3" t="s">
        <v>24</v>
      </c>
    </row>
    <row r="26" spans="1:14" ht="15" customHeight="1" x14ac:dyDescent="0.15">
      <c r="A26" s="8" t="s">
        <v>15</v>
      </c>
      <c r="B26" s="8" t="s">
        <v>16</v>
      </c>
      <c r="C26" s="8" t="s">
        <v>17</v>
      </c>
      <c r="D26" s="8" t="s">
        <v>18</v>
      </c>
      <c r="E26" s="8" t="s">
        <v>40</v>
      </c>
      <c r="F26" s="8" t="s">
        <v>41</v>
      </c>
      <c r="G26" s="8" t="s">
        <v>49</v>
      </c>
      <c r="H26" s="8" t="s">
        <v>22</v>
      </c>
      <c r="I26" s="9">
        <v>44209</v>
      </c>
      <c r="J26" s="8" t="s">
        <v>23</v>
      </c>
      <c r="K26" s="10">
        <v>1560</v>
      </c>
      <c r="L26" s="11">
        <v>5.17</v>
      </c>
      <c r="M26" s="12">
        <v>8065.2</v>
      </c>
      <c r="N26" s="8" t="s">
        <v>24</v>
      </c>
    </row>
    <row r="27" spans="1:14" ht="15" customHeight="1" x14ac:dyDescent="0.15">
      <c r="A27" s="3" t="s">
        <v>15</v>
      </c>
      <c r="B27" s="3" t="s">
        <v>16</v>
      </c>
      <c r="C27" s="3" t="s">
        <v>17</v>
      </c>
      <c r="D27" s="3" t="s">
        <v>18</v>
      </c>
      <c r="E27" s="3" t="s">
        <v>40</v>
      </c>
      <c r="F27" s="3" t="s">
        <v>41</v>
      </c>
      <c r="G27" s="3" t="s">
        <v>50</v>
      </c>
      <c r="H27" s="3" t="s">
        <v>22</v>
      </c>
      <c r="I27" s="4">
        <v>44210</v>
      </c>
      <c r="J27" s="3" t="s">
        <v>23</v>
      </c>
      <c r="K27" s="5">
        <v>1950</v>
      </c>
      <c r="L27" s="6">
        <v>5.17</v>
      </c>
      <c r="M27" s="7">
        <v>10081.5</v>
      </c>
      <c r="N27" s="3" t="s">
        <v>24</v>
      </c>
    </row>
    <row r="28" spans="1:14" ht="15" customHeight="1" x14ac:dyDescent="0.15">
      <c r="A28" s="8" t="s">
        <v>15</v>
      </c>
      <c r="B28" s="8" t="s">
        <v>16</v>
      </c>
      <c r="C28" s="8" t="s">
        <v>17</v>
      </c>
      <c r="D28" s="8" t="s">
        <v>18</v>
      </c>
      <c r="E28" s="8" t="s">
        <v>40</v>
      </c>
      <c r="F28" s="8" t="s">
        <v>41</v>
      </c>
      <c r="G28" s="8" t="s">
        <v>51</v>
      </c>
      <c r="H28" s="8" t="s">
        <v>22</v>
      </c>
      <c r="I28" s="9">
        <v>44211</v>
      </c>
      <c r="J28" s="8" t="s">
        <v>23</v>
      </c>
      <c r="K28" s="10">
        <v>2730</v>
      </c>
      <c r="L28" s="11">
        <v>5.17</v>
      </c>
      <c r="M28" s="12">
        <v>14114.1</v>
      </c>
      <c r="N28" s="8" t="s">
        <v>24</v>
      </c>
    </row>
    <row r="29" spans="1:14" ht="15" customHeight="1" x14ac:dyDescent="0.15">
      <c r="A29" s="3" t="s">
        <v>15</v>
      </c>
      <c r="B29" s="3" t="s">
        <v>16</v>
      </c>
      <c r="C29" s="3" t="s">
        <v>17</v>
      </c>
      <c r="D29" s="3" t="s">
        <v>18</v>
      </c>
      <c r="E29" s="3" t="s">
        <v>40</v>
      </c>
      <c r="F29" s="3" t="s">
        <v>41</v>
      </c>
      <c r="G29" s="3" t="s">
        <v>52</v>
      </c>
      <c r="H29" s="3" t="s">
        <v>22</v>
      </c>
      <c r="I29" s="4">
        <v>44214</v>
      </c>
      <c r="J29" s="3" t="s">
        <v>23</v>
      </c>
      <c r="K29" s="5">
        <v>1950</v>
      </c>
      <c r="L29" s="6">
        <v>5.17</v>
      </c>
      <c r="M29" s="7">
        <v>10081.5</v>
      </c>
      <c r="N29" s="3" t="s">
        <v>24</v>
      </c>
    </row>
    <row r="30" spans="1:14" ht="15" customHeight="1" x14ac:dyDescent="0.15">
      <c r="A30" s="8" t="s">
        <v>15</v>
      </c>
      <c r="B30" s="8" t="s">
        <v>16</v>
      </c>
      <c r="C30" s="8" t="s">
        <v>17</v>
      </c>
      <c r="D30" s="8" t="s">
        <v>18</v>
      </c>
      <c r="E30" s="8" t="s">
        <v>40</v>
      </c>
      <c r="F30" s="8" t="s">
        <v>41</v>
      </c>
      <c r="G30" s="8" t="s">
        <v>53</v>
      </c>
      <c r="H30" s="8" t="s">
        <v>22</v>
      </c>
      <c r="I30" s="9">
        <v>44215</v>
      </c>
      <c r="J30" s="8" t="s">
        <v>23</v>
      </c>
      <c r="K30" s="10">
        <v>1560</v>
      </c>
      <c r="L30" s="11">
        <v>5.17</v>
      </c>
      <c r="M30" s="12">
        <v>8065.2</v>
      </c>
      <c r="N30" s="8" t="s">
        <v>24</v>
      </c>
    </row>
    <row r="31" spans="1:14" ht="15" customHeight="1" x14ac:dyDescent="0.15">
      <c r="A31" s="3" t="s">
        <v>15</v>
      </c>
      <c r="B31" s="3" t="s">
        <v>16</v>
      </c>
      <c r="C31" s="3" t="s">
        <v>17</v>
      </c>
      <c r="D31" s="3" t="s">
        <v>18</v>
      </c>
      <c r="E31" s="3" t="s">
        <v>40</v>
      </c>
      <c r="F31" s="3" t="s">
        <v>41</v>
      </c>
      <c r="G31" s="3" t="s">
        <v>54</v>
      </c>
      <c r="H31" s="3" t="s">
        <v>22</v>
      </c>
      <c r="I31" s="4">
        <v>44216</v>
      </c>
      <c r="J31" s="3" t="s">
        <v>23</v>
      </c>
      <c r="K31" s="5">
        <v>2730</v>
      </c>
      <c r="L31" s="6">
        <v>5.17</v>
      </c>
      <c r="M31" s="7">
        <v>14114.1</v>
      </c>
      <c r="N31" s="3" t="s">
        <v>24</v>
      </c>
    </row>
    <row r="32" spans="1:14" ht="15" customHeight="1" x14ac:dyDescent="0.15">
      <c r="A32" s="8" t="s">
        <v>15</v>
      </c>
      <c r="B32" s="8" t="s">
        <v>16</v>
      </c>
      <c r="C32" s="8" t="s">
        <v>17</v>
      </c>
      <c r="D32" s="8" t="s">
        <v>18</v>
      </c>
      <c r="E32" s="8" t="s">
        <v>40</v>
      </c>
      <c r="F32" s="8" t="s">
        <v>41</v>
      </c>
      <c r="G32" s="8" t="s">
        <v>55</v>
      </c>
      <c r="H32" s="8" t="s">
        <v>22</v>
      </c>
      <c r="I32" s="9">
        <v>44217</v>
      </c>
      <c r="J32" s="8" t="s">
        <v>23</v>
      </c>
      <c r="K32" s="10">
        <v>2730</v>
      </c>
      <c r="L32" s="11">
        <v>5.17</v>
      </c>
      <c r="M32" s="12">
        <v>14114.1</v>
      </c>
      <c r="N32" s="8" t="s">
        <v>24</v>
      </c>
    </row>
    <row r="33" spans="1:14" ht="15" customHeight="1" x14ac:dyDescent="0.15">
      <c r="A33" s="3" t="s">
        <v>15</v>
      </c>
      <c r="B33" s="3" t="s">
        <v>16</v>
      </c>
      <c r="C33" s="3" t="s">
        <v>17</v>
      </c>
      <c r="D33" s="3" t="s">
        <v>18</v>
      </c>
      <c r="E33" s="3" t="s">
        <v>40</v>
      </c>
      <c r="F33" s="3" t="s">
        <v>41</v>
      </c>
      <c r="G33" s="3" t="s">
        <v>56</v>
      </c>
      <c r="H33" s="3" t="s">
        <v>22</v>
      </c>
      <c r="I33" s="4">
        <v>44218</v>
      </c>
      <c r="J33" s="3" t="s">
        <v>23</v>
      </c>
      <c r="K33" s="5">
        <v>780</v>
      </c>
      <c r="L33" s="6">
        <v>5.17</v>
      </c>
      <c r="M33" s="7">
        <v>4032.6</v>
      </c>
      <c r="N33" s="3" t="s">
        <v>24</v>
      </c>
    </row>
    <row r="34" spans="1:14" ht="15" customHeight="1" x14ac:dyDescent="0.15">
      <c r="A34" s="8" t="s">
        <v>15</v>
      </c>
      <c r="B34" s="8" t="s">
        <v>16</v>
      </c>
      <c r="C34" s="8" t="s">
        <v>17</v>
      </c>
      <c r="D34" s="8" t="s">
        <v>18</v>
      </c>
      <c r="E34" s="8" t="s">
        <v>40</v>
      </c>
      <c r="F34" s="8" t="s">
        <v>41</v>
      </c>
      <c r="G34" s="8" t="s">
        <v>57</v>
      </c>
      <c r="H34" s="8" t="s">
        <v>22</v>
      </c>
      <c r="I34" s="9">
        <v>44230</v>
      </c>
      <c r="J34" s="8" t="s">
        <v>23</v>
      </c>
      <c r="K34" s="10">
        <v>1560</v>
      </c>
      <c r="L34" s="11">
        <v>5.17</v>
      </c>
      <c r="M34" s="12">
        <v>8065.2</v>
      </c>
      <c r="N34" s="8" t="s">
        <v>24</v>
      </c>
    </row>
    <row r="35" spans="1:14" ht="15" customHeight="1" x14ac:dyDescent="0.15">
      <c r="A35" s="3" t="s">
        <v>15</v>
      </c>
      <c r="B35" s="3" t="s">
        <v>16</v>
      </c>
      <c r="C35" s="3" t="s">
        <v>17</v>
      </c>
      <c r="D35" s="3" t="s">
        <v>18</v>
      </c>
      <c r="E35" s="3" t="s">
        <v>40</v>
      </c>
      <c r="F35" s="3" t="s">
        <v>41</v>
      </c>
      <c r="G35" s="3" t="s">
        <v>58</v>
      </c>
      <c r="H35" s="3" t="s">
        <v>22</v>
      </c>
      <c r="I35" s="4">
        <v>44231</v>
      </c>
      <c r="J35" s="3" t="s">
        <v>23</v>
      </c>
      <c r="K35" s="5">
        <v>2730</v>
      </c>
      <c r="L35" s="6">
        <v>5.17</v>
      </c>
      <c r="M35" s="7">
        <v>14114.1</v>
      </c>
      <c r="N35" s="3" t="s">
        <v>24</v>
      </c>
    </row>
    <row r="36" spans="1:14" ht="15" customHeight="1" x14ac:dyDescent="0.15">
      <c r="A36" s="8" t="s">
        <v>15</v>
      </c>
      <c r="B36" s="8" t="s">
        <v>16</v>
      </c>
      <c r="C36" s="8" t="s">
        <v>17</v>
      </c>
      <c r="D36" s="8" t="s">
        <v>18</v>
      </c>
      <c r="E36" s="8" t="s">
        <v>40</v>
      </c>
      <c r="F36" s="8" t="s">
        <v>41</v>
      </c>
      <c r="G36" s="8" t="s">
        <v>59</v>
      </c>
      <c r="H36" s="8" t="s">
        <v>22</v>
      </c>
      <c r="I36" s="9">
        <v>44232</v>
      </c>
      <c r="J36" s="8" t="s">
        <v>23</v>
      </c>
      <c r="K36" s="10">
        <v>2340</v>
      </c>
      <c r="L36" s="11">
        <v>5.17</v>
      </c>
      <c r="M36" s="12">
        <v>12097.8</v>
      </c>
      <c r="N36" s="8" t="s">
        <v>24</v>
      </c>
    </row>
    <row r="37" spans="1:14" ht="15" customHeight="1" x14ac:dyDescent="0.15">
      <c r="A37" s="3" t="s">
        <v>15</v>
      </c>
      <c r="B37" s="3" t="s">
        <v>16</v>
      </c>
      <c r="C37" s="3" t="s">
        <v>17</v>
      </c>
      <c r="D37" s="3" t="s">
        <v>18</v>
      </c>
      <c r="E37" s="3" t="s">
        <v>40</v>
      </c>
      <c r="F37" s="3" t="s">
        <v>41</v>
      </c>
      <c r="G37" s="3" t="s">
        <v>60</v>
      </c>
      <c r="H37" s="3" t="s">
        <v>22</v>
      </c>
      <c r="I37" s="4">
        <v>44235</v>
      </c>
      <c r="J37" s="3" t="s">
        <v>23</v>
      </c>
      <c r="K37" s="5">
        <v>2730</v>
      </c>
      <c r="L37" s="6">
        <v>5.17</v>
      </c>
      <c r="M37" s="7">
        <v>14114.1</v>
      </c>
      <c r="N37" s="3" t="s">
        <v>24</v>
      </c>
    </row>
    <row r="38" spans="1:14" ht="15" customHeight="1" x14ac:dyDescent="0.15">
      <c r="A38" s="8" t="s">
        <v>15</v>
      </c>
      <c r="B38" s="8" t="s">
        <v>16</v>
      </c>
      <c r="C38" s="8" t="s">
        <v>17</v>
      </c>
      <c r="D38" s="8" t="s">
        <v>18</v>
      </c>
      <c r="E38" s="8" t="s">
        <v>40</v>
      </c>
      <c r="F38" s="8" t="s">
        <v>41</v>
      </c>
      <c r="G38" s="8" t="s">
        <v>61</v>
      </c>
      <c r="H38" s="8" t="s">
        <v>22</v>
      </c>
      <c r="I38" s="9">
        <v>44236</v>
      </c>
      <c r="J38" s="8" t="s">
        <v>23</v>
      </c>
      <c r="K38" s="10">
        <v>2730</v>
      </c>
      <c r="L38" s="11">
        <v>5.17</v>
      </c>
      <c r="M38" s="12">
        <v>14114.1</v>
      </c>
      <c r="N38" s="8" t="s">
        <v>24</v>
      </c>
    </row>
    <row r="39" spans="1:14" ht="15" customHeight="1" x14ac:dyDescent="0.15">
      <c r="A39" s="3" t="s">
        <v>15</v>
      </c>
      <c r="B39" s="3" t="s">
        <v>16</v>
      </c>
      <c r="C39" s="3" t="s">
        <v>17</v>
      </c>
      <c r="D39" s="3" t="s">
        <v>18</v>
      </c>
      <c r="E39" s="3" t="s">
        <v>40</v>
      </c>
      <c r="F39" s="3" t="s">
        <v>41</v>
      </c>
      <c r="G39" s="3" t="s">
        <v>62</v>
      </c>
      <c r="H39" s="3" t="s">
        <v>22</v>
      </c>
      <c r="I39" s="4">
        <v>44237</v>
      </c>
      <c r="J39" s="3" t="s">
        <v>23</v>
      </c>
      <c r="K39" s="5">
        <v>1950</v>
      </c>
      <c r="L39" s="6">
        <v>5.17</v>
      </c>
      <c r="M39" s="7">
        <v>10081.5</v>
      </c>
      <c r="N39" s="3" t="s">
        <v>24</v>
      </c>
    </row>
    <row r="40" spans="1:14" ht="15" customHeight="1" x14ac:dyDescent="0.15">
      <c r="A40" s="8" t="s">
        <v>15</v>
      </c>
      <c r="B40" s="8" t="s">
        <v>16</v>
      </c>
      <c r="C40" s="8" t="s">
        <v>17</v>
      </c>
      <c r="D40" s="8" t="s">
        <v>18</v>
      </c>
      <c r="E40" s="8" t="s">
        <v>40</v>
      </c>
      <c r="F40" s="8" t="s">
        <v>41</v>
      </c>
      <c r="G40" s="8" t="s">
        <v>63</v>
      </c>
      <c r="H40" s="8" t="s">
        <v>22</v>
      </c>
      <c r="I40" s="9">
        <v>44238</v>
      </c>
      <c r="J40" s="8" t="s">
        <v>23</v>
      </c>
      <c r="K40" s="10">
        <v>3120</v>
      </c>
      <c r="L40" s="11">
        <v>5.17</v>
      </c>
      <c r="M40" s="12">
        <v>16130.4</v>
      </c>
      <c r="N40" s="8" t="s">
        <v>24</v>
      </c>
    </row>
    <row r="41" spans="1:14" ht="15" customHeight="1" x14ac:dyDescent="0.15">
      <c r="A41" s="3" t="s">
        <v>15</v>
      </c>
      <c r="B41" s="3" t="s">
        <v>16</v>
      </c>
      <c r="C41" s="3" t="s">
        <v>17</v>
      </c>
      <c r="D41" s="3" t="s">
        <v>18</v>
      </c>
      <c r="E41" s="3" t="s">
        <v>40</v>
      </c>
      <c r="F41" s="3" t="s">
        <v>41</v>
      </c>
      <c r="G41" s="3" t="s">
        <v>64</v>
      </c>
      <c r="H41" s="3" t="s">
        <v>22</v>
      </c>
      <c r="I41" s="4">
        <v>44239</v>
      </c>
      <c r="J41" s="3" t="s">
        <v>23</v>
      </c>
      <c r="K41" s="5">
        <v>2340</v>
      </c>
      <c r="L41" s="6">
        <v>5.17</v>
      </c>
      <c r="M41" s="7">
        <v>12097.8</v>
      </c>
      <c r="N41" s="3" t="s">
        <v>24</v>
      </c>
    </row>
    <row r="42" spans="1:14" ht="15" customHeight="1" x14ac:dyDescent="0.15">
      <c r="A42" s="8" t="s">
        <v>15</v>
      </c>
      <c r="B42" s="8" t="s">
        <v>16</v>
      </c>
      <c r="C42" s="8" t="s">
        <v>17</v>
      </c>
      <c r="D42" s="8" t="s">
        <v>18</v>
      </c>
      <c r="E42" s="8" t="s">
        <v>40</v>
      </c>
      <c r="F42" s="8" t="s">
        <v>41</v>
      </c>
      <c r="G42" s="8" t="s">
        <v>65</v>
      </c>
      <c r="H42" s="8" t="s">
        <v>22</v>
      </c>
      <c r="I42" s="9">
        <v>44239</v>
      </c>
      <c r="J42" s="8" t="s">
        <v>23</v>
      </c>
      <c r="K42" s="10">
        <v>390</v>
      </c>
      <c r="L42" s="11">
        <v>5.17</v>
      </c>
      <c r="M42" s="12">
        <v>2016.3</v>
      </c>
      <c r="N42" s="8" t="s">
        <v>24</v>
      </c>
    </row>
    <row r="43" spans="1:14" ht="15" customHeight="1" x14ac:dyDescent="0.15">
      <c r="A43" s="3" t="s">
        <v>15</v>
      </c>
      <c r="B43" s="3" t="s">
        <v>16</v>
      </c>
      <c r="C43" s="3" t="s">
        <v>17</v>
      </c>
      <c r="D43" s="3" t="s">
        <v>18</v>
      </c>
      <c r="E43" s="3" t="s">
        <v>40</v>
      </c>
      <c r="F43" s="3" t="s">
        <v>41</v>
      </c>
      <c r="G43" s="3" t="s">
        <v>66</v>
      </c>
      <c r="H43" s="3" t="s">
        <v>22</v>
      </c>
      <c r="I43" s="4">
        <v>44242</v>
      </c>
      <c r="J43" s="3" t="s">
        <v>23</v>
      </c>
      <c r="K43" s="5">
        <v>3120</v>
      </c>
      <c r="L43" s="6">
        <v>5.17</v>
      </c>
      <c r="M43" s="7">
        <v>16130.4</v>
      </c>
      <c r="N43" s="3" t="s">
        <v>24</v>
      </c>
    </row>
    <row r="44" spans="1:14" ht="15" customHeight="1" x14ac:dyDescent="0.15">
      <c r="A44" s="8" t="s">
        <v>15</v>
      </c>
      <c r="B44" s="8" t="s">
        <v>16</v>
      </c>
      <c r="C44" s="8" t="s">
        <v>17</v>
      </c>
      <c r="D44" s="8" t="s">
        <v>18</v>
      </c>
      <c r="E44" s="8" t="s">
        <v>40</v>
      </c>
      <c r="F44" s="8" t="s">
        <v>41</v>
      </c>
      <c r="G44" s="8" t="s">
        <v>67</v>
      </c>
      <c r="H44" s="8" t="s">
        <v>22</v>
      </c>
      <c r="I44" s="9">
        <v>44243</v>
      </c>
      <c r="J44" s="8" t="s">
        <v>23</v>
      </c>
      <c r="K44" s="10">
        <v>2340</v>
      </c>
      <c r="L44" s="11">
        <v>5.17</v>
      </c>
      <c r="M44" s="12">
        <v>12097.8</v>
      </c>
      <c r="N44" s="8" t="s">
        <v>24</v>
      </c>
    </row>
    <row r="45" spans="1:14" ht="15" customHeight="1" x14ac:dyDescent="0.15">
      <c r="A45" s="3" t="s">
        <v>15</v>
      </c>
      <c r="B45" s="3" t="s">
        <v>16</v>
      </c>
      <c r="C45" s="3" t="s">
        <v>17</v>
      </c>
      <c r="D45" s="3" t="s">
        <v>18</v>
      </c>
      <c r="E45" s="3" t="s">
        <v>40</v>
      </c>
      <c r="F45" s="3" t="s">
        <v>41</v>
      </c>
      <c r="G45" s="3" t="s">
        <v>68</v>
      </c>
      <c r="H45" s="3" t="s">
        <v>22</v>
      </c>
      <c r="I45" s="4">
        <v>44244</v>
      </c>
      <c r="J45" s="3" t="s">
        <v>23</v>
      </c>
      <c r="K45" s="5">
        <v>2670</v>
      </c>
      <c r="L45" s="6">
        <v>5.17</v>
      </c>
      <c r="M45" s="7">
        <v>13803.9</v>
      </c>
      <c r="N45" s="3" t="s">
        <v>24</v>
      </c>
    </row>
    <row r="46" spans="1:14" ht="15" customHeight="1" x14ac:dyDescent="0.15">
      <c r="A46" s="8" t="s">
        <v>15</v>
      </c>
      <c r="B46" s="8" t="s">
        <v>16</v>
      </c>
      <c r="C46" s="8" t="s">
        <v>17</v>
      </c>
      <c r="D46" s="8" t="s">
        <v>18</v>
      </c>
      <c r="E46" s="8" t="s">
        <v>40</v>
      </c>
      <c r="F46" s="8" t="s">
        <v>41</v>
      </c>
      <c r="G46" s="8" t="s">
        <v>69</v>
      </c>
      <c r="H46" s="8" t="s">
        <v>22</v>
      </c>
      <c r="I46" s="9">
        <v>44245</v>
      </c>
      <c r="J46" s="8" t="s">
        <v>23</v>
      </c>
      <c r="K46" s="10">
        <v>2730</v>
      </c>
      <c r="L46" s="11">
        <v>5.17</v>
      </c>
      <c r="M46" s="12">
        <v>14114.1</v>
      </c>
      <c r="N46" s="8" t="s">
        <v>24</v>
      </c>
    </row>
    <row r="47" spans="1:14" ht="15" customHeight="1" x14ac:dyDescent="0.15">
      <c r="A47" s="3" t="s">
        <v>15</v>
      </c>
      <c r="B47" s="3" t="s">
        <v>16</v>
      </c>
      <c r="C47" s="3" t="s">
        <v>17</v>
      </c>
      <c r="D47" s="3" t="s">
        <v>18</v>
      </c>
      <c r="E47" s="3" t="s">
        <v>40</v>
      </c>
      <c r="F47" s="3" t="s">
        <v>41</v>
      </c>
      <c r="G47" s="3" t="s">
        <v>70</v>
      </c>
      <c r="H47" s="3" t="s">
        <v>22</v>
      </c>
      <c r="I47" s="4">
        <v>44246</v>
      </c>
      <c r="J47" s="3" t="s">
        <v>23</v>
      </c>
      <c r="K47" s="5">
        <v>2719</v>
      </c>
      <c r="L47" s="6">
        <v>5.17</v>
      </c>
      <c r="M47" s="7">
        <v>14057.23</v>
      </c>
      <c r="N47" s="3" t="s">
        <v>24</v>
      </c>
    </row>
    <row r="48" spans="1:14" ht="15" customHeight="1" x14ac:dyDescent="0.15">
      <c r="A48" s="8" t="s">
        <v>15</v>
      </c>
      <c r="B48" s="8" t="s">
        <v>16</v>
      </c>
      <c r="C48" s="8" t="s">
        <v>17</v>
      </c>
      <c r="D48" s="8" t="s">
        <v>18</v>
      </c>
      <c r="E48" s="8" t="s">
        <v>40</v>
      </c>
      <c r="F48" s="8" t="s">
        <v>41</v>
      </c>
      <c r="G48" s="8" t="s">
        <v>71</v>
      </c>
      <c r="H48" s="8" t="s">
        <v>22</v>
      </c>
      <c r="I48" s="9">
        <v>44249</v>
      </c>
      <c r="J48" s="8" t="s">
        <v>23</v>
      </c>
      <c r="K48" s="10">
        <v>2430</v>
      </c>
      <c r="L48" s="11">
        <v>5.17</v>
      </c>
      <c r="M48" s="12">
        <v>12563.1</v>
      </c>
      <c r="N48" s="8" t="s">
        <v>24</v>
      </c>
    </row>
    <row r="49" spans="1:14" ht="15" customHeight="1" x14ac:dyDescent="0.15">
      <c r="A49" s="3" t="s">
        <v>15</v>
      </c>
      <c r="B49" s="3" t="s">
        <v>16</v>
      </c>
      <c r="C49" s="3" t="s">
        <v>17</v>
      </c>
      <c r="D49" s="3" t="s">
        <v>18</v>
      </c>
      <c r="E49" s="3" t="s">
        <v>40</v>
      </c>
      <c r="F49" s="3" t="s">
        <v>41</v>
      </c>
      <c r="G49" s="3" t="s">
        <v>72</v>
      </c>
      <c r="H49" s="3" t="s">
        <v>22</v>
      </c>
      <c r="I49" s="4">
        <v>44250</v>
      </c>
      <c r="J49" s="3" t="s">
        <v>23</v>
      </c>
      <c r="K49" s="5">
        <v>2730</v>
      </c>
      <c r="L49" s="6">
        <v>5.17</v>
      </c>
      <c r="M49" s="7">
        <v>14114.1</v>
      </c>
      <c r="N49" s="3" t="s">
        <v>24</v>
      </c>
    </row>
    <row r="50" spans="1:14" ht="15" customHeight="1" x14ac:dyDescent="0.15">
      <c r="A50" s="8" t="s">
        <v>15</v>
      </c>
      <c r="B50" s="8" t="s">
        <v>16</v>
      </c>
      <c r="C50" s="8" t="s">
        <v>17</v>
      </c>
      <c r="D50" s="8" t="s">
        <v>18</v>
      </c>
      <c r="E50" s="8" t="s">
        <v>40</v>
      </c>
      <c r="F50" s="8" t="s">
        <v>41</v>
      </c>
      <c r="G50" s="8" t="s">
        <v>73</v>
      </c>
      <c r="H50" s="8" t="s">
        <v>22</v>
      </c>
      <c r="I50" s="9">
        <v>44251</v>
      </c>
      <c r="J50" s="8" t="s">
        <v>23</v>
      </c>
      <c r="K50" s="10">
        <v>2340</v>
      </c>
      <c r="L50" s="11">
        <v>5.17</v>
      </c>
      <c r="M50" s="12">
        <v>12097.8</v>
      </c>
      <c r="N50" s="8" t="s">
        <v>24</v>
      </c>
    </row>
    <row r="51" spans="1:14" ht="15" customHeight="1" x14ac:dyDescent="0.15">
      <c r="A51" s="3" t="s">
        <v>15</v>
      </c>
      <c r="B51" s="3" t="s">
        <v>16</v>
      </c>
      <c r="C51" s="3" t="s">
        <v>17</v>
      </c>
      <c r="D51" s="3" t="s">
        <v>18</v>
      </c>
      <c r="E51" s="3" t="s">
        <v>40</v>
      </c>
      <c r="F51" s="3" t="s">
        <v>41</v>
      </c>
      <c r="G51" s="3" t="s">
        <v>74</v>
      </c>
      <c r="H51" s="3" t="s">
        <v>22</v>
      </c>
      <c r="I51" s="4">
        <v>44252</v>
      </c>
      <c r="J51" s="3" t="s">
        <v>23</v>
      </c>
      <c r="K51" s="5">
        <v>2340</v>
      </c>
      <c r="L51" s="6">
        <v>5.17</v>
      </c>
      <c r="M51" s="7">
        <v>12097.8</v>
      </c>
      <c r="N51" s="3" t="s">
        <v>24</v>
      </c>
    </row>
    <row r="52" spans="1:14" ht="15" customHeight="1" x14ac:dyDescent="0.15">
      <c r="A52" s="8" t="s">
        <v>15</v>
      </c>
      <c r="B52" s="8" t="s">
        <v>16</v>
      </c>
      <c r="C52" s="8" t="s">
        <v>17</v>
      </c>
      <c r="D52" s="8" t="s">
        <v>18</v>
      </c>
      <c r="E52" s="8" t="s">
        <v>40</v>
      </c>
      <c r="F52" s="8" t="s">
        <v>41</v>
      </c>
      <c r="G52" s="8" t="s">
        <v>75</v>
      </c>
      <c r="H52" s="8" t="s">
        <v>22</v>
      </c>
      <c r="I52" s="9">
        <v>44253</v>
      </c>
      <c r="J52" s="8" t="s">
        <v>23</v>
      </c>
      <c r="K52" s="10">
        <v>2730</v>
      </c>
      <c r="L52" s="11">
        <v>5.17</v>
      </c>
      <c r="M52" s="12">
        <v>14114.1</v>
      </c>
      <c r="N52" s="8" t="s">
        <v>24</v>
      </c>
    </row>
    <row r="53" spans="1:14" ht="15" customHeight="1" x14ac:dyDescent="0.15">
      <c r="A53" s="3" t="s">
        <v>15</v>
      </c>
      <c r="B53" s="3" t="s">
        <v>16</v>
      </c>
      <c r="C53" s="3" t="s">
        <v>17</v>
      </c>
      <c r="D53" s="3" t="s">
        <v>18</v>
      </c>
      <c r="E53" s="3" t="s">
        <v>40</v>
      </c>
      <c r="F53" s="3" t="s">
        <v>41</v>
      </c>
      <c r="G53" s="3" t="s">
        <v>76</v>
      </c>
      <c r="H53" s="3" t="s">
        <v>22</v>
      </c>
      <c r="I53" s="4">
        <v>44256</v>
      </c>
      <c r="J53" s="3" t="s">
        <v>23</v>
      </c>
      <c r="K53" s="5">
        <v>2340</v>
      </c>
      <c r="L53" s="6">
        <v>5.17</v>
      </c>
      <c r="M53" s="7">
        <v>12097.8</v>
      </c>
      <c r="N53" s="3" t="s">
        <v>24</v>
      </c>
    </row>
    <row r="54" spans="1:14" ht="15" customHeight="1" x14ac:dyDescent="0.15">
      <c r="A54" s="8" t="s">
        <v>15</v>
      </c>
      <c r="B54" s="8" t="s">
        <v>16</v>
      </c>
      <c r="C54" s="8" t="s">
        <v>17</v>
      </c>
      <c r="D54" s="8" t="s">
        <v>18</v>
      </c>
      <c r="E54" s="8" t="s">
        <v>40</v>
      </c>
      <c r="F54" s="8" t="s">
        <v>41</v>
      </c>
      <c r="G54" s="8" t="s">
        <v>77</v>
      </c>
      <c r="H54" s="8" t="s">
        <v>22</v>
      </c>
      <c r="I54" s="9">
        <v>44257</v>
      </c>
      <c r="J54" s="8" t="s">
        <v>23</v>
      </c>
      <c r="K54" s="10">
        <v>2310</v>
      </c>
      <c r="L54" s="11">
        <v>5.17</v>
      </c>
      <c r="M54" s="12">
        <v>11942.7</v>
      </c>
      <c r="N54" s="8" t="s">
        <v>24</v>
      </c>
    </row>
    <row r="55" spans="1:14" ht="15" customHeight="1" x14ac:dyDescent="0.15">
      <c r="A55" s="3" t="s">
        <v>15</v>
      </c>
      <c r="B55" s="3" t="s">
        <v>16</v>
      </c>
      <c r="C55" s="3" t="s">
        <v>17</v>
      </c>
      <c r="D55" s="3" t="s">
        <v>18</v>
      </c>
      <c r="E55" s="3" t="s">
        <v>40</v>
      </c>
      <c r="F55" s="3" t="s">
        <v>41</v>
      </c>
      <c r="G55" s="3" t="s">
        <v>78</v>
      </c>
      <c r="H55" s="3" t="s">
        <v>22</v>
      </c>
      <c r="I55" s="4">
        <v>44258</v>
      </c>
      <c r="J55" s="3" t="s">
        <v>23</v>
      </c>
      <c r="K55" s="5">
        <v>2310</v>
      </c>
      <c r="L55" s="6">
        <v>5.17</v>
      </c>
      <c r="M55" s="7">
        <v>11942.7</v>
      </c>
      <c r="N55" s="3" t="s">
        <v>24</v>
      </c>
    </row>
    <row r="56" spans="1:14" ht="15" customHeight="1" x14ac:dyDescent="0.15">
      <c r="A56" s="8" t="s">
        <v>15</v>
      </c>
      <c r="B56" s="8" t="s">
        <v>16</v>
      </c>
      <c r="C56" s="8" t="s">
        <v>17</v>
      </c>
      <c r="D56" s="8" t="s">
        <v>18</v>
      </c>
      <c r="E56" s="8" t="s">
        <v>40</v>
      </c>
      <c r="F56" s="8" t="s">
        <v>41</v>
      </c>
      <c r="G56" s="8" t="s">
        <v>79</v>
      </c>
      <c r="H56" s="8" t="s">
        <v>22</v>
      </c>
      <c r="I56" s="9">
        <v>44259</v>
      </c>
      <c r="J56" s="8" t="s">
        <v>23</v>
      </c>
      <c r="K56" s="10">
        <v>2335</v>
      </c>
      <c r="L56" s="11">
        <v>5.17</v>
      </c>
      <c r="M56" s="12">
        <v>12071.95</v>
      </c>
      <c r="N56" s="8" t="s">
        <v>24</v>
      </c>
    </row>
    <row r="57" spans="1:14" ht="15" customHeight="1" x14ac:dyDescent="0.15">
      <c r="A57" s="3" t="s">
        <v>15</v>
      </c>
      <c r="B57" s="3" t="s">
        <v>16</v>
      </c>
      <c r="C57" s="3" t="s">
        <v>17</v>
      </c>
      <c r="D57" s="3" t="s">
        <v>18</v>
      </c>
      <c r="E57" s="3" t="s">
        <v>40</v>
      </c>
      <c r="F57" s="3" t="s">
        <v>41</v>
      </c>
      <c r="G57" s="3" t="s">
        <v>80</v>
      </c>
      <c r="H57" s="3" t="s">
        <v>22</v>
      </c>
      <c r="I57" s="4">
        <v>44260</v>
      </c>
      <c r="J57" s="3" t="s">
        <v>23</v>
      </c>
      <c r="K57" s="5">
        <v>2340</v>
      </c>
      <c r="L57" s="6">
        <v>5.17</v>
      </c>
      <c r="M57" s="7">
        <v>12097.8</v>
      </c>
      <c r="N57" s="3" t="s">
        <v>24</v>
      </c>
    </row>
    <row r="58" spans="1:14" ht="15" customHeight="1" x14ac:dyDescent="0.15">
      <c r="A58" s="8" t="s">
        <v>15</v>
      </c>
      <c r="B58" s="8" t="s">
        <v>16</v>
      </c>
      <c r="C58" s="8" t="s">
        <v>17</v>
      </c>
      <c r="D58" s="8" t="s">
        <v>18</v>
      </c>
      <c r="E58" s="8" t="s">
        <v>40</v>
      </c>
      <c r="F58" s="8" t="s">
        <v>41</v>
      </c>
      <c r="G58" s="8" t="s">
        <v>81</v>
      </c>
      <c r="H58" s="8" t="s">
        <v>22</v>
      </c>
      <c r="I58" s="9">
        <v>44263</v>
      </c>
      <c r="J58" s="8" t="s">
        <v>23</v>
      </c>
      <c r="K58" s="10">
        <v>2730</v>
      </c>
      <c r="L58" s="11">
        <v>5.17</v>
      </c>
      <c r="M58" s="12">
        <v>14114.1</v>
      </c>
      <c r="N58" s="8" t="s">
        <v>24</v>
      </c>
    </row>
    <row r="59" spans="1:14" ht="15" customHeight="1" x14ac:dyDescent="0.15">
      <c r="A59" s="3" t="s">
        <v>15</v>
      </c>
      <c r="B59" s="3" t="s">
        <v>16</v>
      </c>
      <c r="C59" s="3" t="s">
        <v>17</v>
      </c>
      <c r="D59" s="3" t="s">
        <v>18</v>
      </c>
      <c r="E59" s="3" t="s">
        <v>40</v>
      </c>
      <c r="F59" s="3" t="s">
        <v>41</v>
      </c>
      <c r="G59" s="3" t="s">
        <v>82</v>
      </c>
      <c r="H59" s="3" t="s">
        <v>22</v>
      </c>
      <c r="I59" s="4">
        <v>44265</v>
      </c>
      <c r="J59" s="3" t="s">
        <v>23</v>
      </c>
      <c r="K59" s="5">
        <v>3510</v>
      </c>
      <c r="L59" s="6">
        <v>5.17</v>
      </c>
      <c r="M59" s="7">
        <v>18146.7</v>
      </c>
      <c r="N59" s="3" t="s">
        <v>24</v>
      </c>
    </row>
    <row r="60" spans="1:14" ht="15" customHeight="1" x14ac:dyDescent="0.15">
      <c r="A60" s="8" t="s">
        <v>15</v>
      </c>
      <c r="B60" s="8" t="s">
        <v>16</v>
      </c>
      <c r="C60" s="8" t="s">
        <v>17</v>
      </c>
      <c r="D60" s="8" t="s">
        <v>18</v>
      </c>
      <c r="E60" s="8" t="s">
        <v>40</v>
      </c>
      <c r="F60" s="8" t="s">
        <v>41</v>
      </c>
      <c r="G60" s="8" t="s">
        <v>83</v>
      </c>
      <c r="H60" s="8" t="s">
        <v>22</v>
      </c>
      <c r="I60" s="9">
        <v>44266</v>
      </c>
      <c r="J60" s="8" t="s">
        <v>23</v>
      </c>
      <c r="K60" s="10">
        <v>2305</v>
      </c>
      <c r="L60" s="11">
        <v>5.17</v>
      </c>
      <c r="M60" s="12">
        <v>11916.85</v>
      </c>
      <c r="N60" s="8" t="s">
        <v>24</v>
      </c>
    </row>
    <row r="61" spans="1:14" ht="15" customHeight="1" x14ac:dyDescent="0.15">
      <c r="A61" s="3" t="s">
        <v>15</v>
      </c>
      <c r="B61" s="3" t="s">
        <v>16</v>
      </c>
      <c r="C61" s="3" t="s">
        <v>17</v>
      </c>
      <c r="D61" s="3" t="s">
        <v>18</v>
      </c>
      <c r="E61" s="3" t="s">
        <v>40</v>
      </c>
      <c r="F61" s="3" t="s">
        <v>41</v>
      </c>
      <c r="G61" s="3" t="s">
        <v>84</v>
      </c>
      <c r="H61" s="3" t="s">
        <v>22</v>
      </c>
      <c r="I61" s="4">
        <v>44267</v>
      </c>
      <c r="J61" s="3" t="s">
        <v>23</v>
      </c>
      <c r="K61" s="5">
        <v>2280</v>
      </c>
      <c r="L61" s="6">
        <v>5.17</v>
      </c>
      <c r="M61" s="7">
        <v>11787.6</v>
      </c>
      <c r="N61" s="3" t="s">
        <v>24</v>
      </c>
    </row>
    <row r="62" spans="1:14" ht="15" customHeight="1" x14ac:dyDescent="0.15">
      <c r="A62" s="8" t="s">
        <v>15</v>
      </c>
      <c r="B62" s="8" t="s">
        <v>16</v>
      </c>
      <c r="C62" s="8" t="s">
        <v>17</v>
      </c>
      <c r="D62" s="8" t="s">
        <v>18</v>
      </c>
      <c r="E62" s="8" t="s">
        <v>40</v>
      </c>
      <c r="F62" s="8" t="s">
        <v>41</v>
      </c>
      <c r="G62" s="8" t="s">
        <v>85</v>
      </c>
      <c r="H62" s="8" t="s">
        <v>22</v>
      </c>
      <c r="I62" s="9">
        <v>44270</v>
      </c>
      <c r="J62" s="8" t="s">
        <v>23</v>
      </c>
      <c r="K62" s="10">
        <v>1170</v>
      </c>
      <c r="L62" s="11">
        <v>5.17</v>
      </c>
      <c r="M62" s="12">
        <v>6048.9</v>
      </c>
      <c r="N62" s="8" t="s">
        <v>24</v>
      </c>
    </row>
    <row r="63" spans="1:14" ht="15" customHeight="1" x14ac:dyDescent="0.15">
      <c r="A63" s="3" t="s">
        <v>15</v>
      </c>
      <c r="B63" s="3" t="s">
        <v>16</v>
      </c>
      <c r="C63" s="3" t="s">
        <v>17</v>
      </c>
      <c r="D63" s="3" t="s">
        <v>18</v>
      </c>
      <c r="E63" s="3" t="s">
        <v>40</v>
      </c>
      <c r="F63" s="3" t="s">
        <v>41</v>
      </c>
      <c r="G63" s="3" t="s">
        <v>86</v>
      </c>
      <c r="H63" s="3" t="s">
        <v>22</v>
      </c>
      <c r="I63" s="4">
        <v>44272</v>
      </c>
      <c r="J63" s="3" t="s">
        <v>23</v>
      </c>
      <c r="K63" s="5">
        <v>1560</v>
      </c>
      <c r="L63" s="6">
        <v>5.17</v>
      </c>
      <c r="M63" s="7">
        <v>8065.2</v>
      </c>
      <c r="N63" s="3" t="s">
        <v>24</v>
      </c>
    </row>
    <row r="64" spans="1:14" ht="15" customHeight="1" x14ac:dyDescent="0.15">
      <c r="A64" s="8" t="s">
        <v>15</v>
      </c>
      <c r="B64" s="8" t="s">
        <v>16</v>
      </c>
      <c r="C64" s="8" t="s">
        <v>17</v>
      </c>
      <c r="D64" s="8" t="s">
        <v>18</v>
      </c>
      <c r="E64" s="8" t="s">
        <v>40</v>
      </c>
      <c r="F64" s="8" t="s">
        <v>41</v>
      </c>
      <c r="G64" s="8" t="s">
        <v>87</v>
      </c>
      <c r="H64" s="8" t="s">
        <v>22</v>
      </c>
      <c r="I64" s="9">
        <v>44273</v>
      </c>
      <c r="J64" s="8" t="s">
        <v>23</v>
      </c>
      <c r="K64" s="10">
        <v>1650</v>
      </c>
      <c r="L64" s="11">
        <v>5.17</v>
      </c>
      <c r="M64" s="12">
        <v>8530.5</v>
      </c>
      <c r="N64" s="8" t="s">
        <v>24</v>
      </c>
    </row>
    <row r="65" spans="1:14" ht="15" customHeight="1" x14ac:dyDescent="0.15">
      <c r="A65" s="3" t="s">
        <v>15</v>
      </c>
      <c r="B65" s="3" t="s">
        <v>16</v>
      </c>
      <c r="C65" s="3" t="s">
        <v>17</v>
      </c>
      <c r="D65" s="3" t="s">
        <v>18</v>
      </c>
      <c r="E65" s="3" t="s">
        <v>40</v>
      </c>
      <c r="F65" s="3" t="s">
        <v>41</v>
      </c>
      <c r="G65" s="3" t="s">
        <v>88</v>
      </c>
      <c r="H65" s="3" t="s">
        <v>22</v>
      </c>
      <c r="I65" s="4">
        <v>44274</v>
      </c>
      <c r="J65" s="3" t="s">
        <v>23</v>
      </c>
      <c r="K65" s="5">
        <v>1980</v>
      </c>
      <c r="L65" s="6">
        <v>5.17</v>
      </c>
      <c r="M65" s="7">
        <v>10236.6</v>
      </c>
      <c r="N65" s="3" t="s">
        <v>24</v>
      </c>
    </row>
    <row r="66" spans="1:14" ht="15" customHeight="1" x14ac:dyDescent="0.15">
      <c r="A66" s="8" t="s">
        <v>15</v>
      </c>
      <c r="B66" s="8" t="s">
        <v>16</v>
      </c>
      <c r="C66" s="8" t="s">
        <v>17</v>
      </c>
      <c r="D66" s="8" t="s">
        <v>18</v>
      </c>
      <c r="E66" s="8" t="s">
        <v>40</v>
      </c>
      <c r="F66" s="8" t="s">
        <v>41</v>
      </c>
      <c r="G66" s="8" t="s">
        <v>89</v>
      </c>
      <c r="H66" s="8" t="s">
        <v>22</v>
      </c>
      <c r="I66" s="9">
        <v>44275</v>
      </c>
      <c r="J66" s="8" t="s">
        <v>23</v>
      </c>
      <c r="K66" s="10">
        <v>1170</v>
      </c>
      <c r="L66" s="11">
        <v>5.17</v>
      </c>
      <c r="M66" s="12">
        <v>6048.9</v>
      </c>
      <c r="N66" s="8" t="s">
        <v>24</v>
      </c>
    </row>
    <row r="67" spans="1:14" ht="15" customHeight="1" x14ac:dyDescent="0.15">
      <c r="A67" s="3" t="s">
        <v>15</v>
      </c>
      <c r="B67" s="3" t="s">
        <v>16</v>
      </c>
      <c r="C67" s="3" t="s">
        <v>17</v>
      </c>
      <c r="D67" s="3" t="s">
        <v>18</v>
      </c>
      <c r="E67" s="3" t="s">
        <v>40</v>
      </c>
      <c r="F67" s="3" t="s">
        <v>41</v>
      </c>
      <c r="G67" s="3" t="s">
        <v>90</v>
      </c>
      <c r="H67" s="3" t="s">
        <v>22</v>
      </c>
      <c r="I67" s="4">
        <v>44277</v>
      </c>
      <c r="J67" s="3" t="s">
        <v>23</v>
      </c>
      <c r="K67" s="5">
        <v>1560</v>
      </c>
      <c r="L67" s="6">
        <v>5.17</v>
      </c>
      <c r="M67" s="7">
        <v>8065.2</v>
      </c>
      <c r="N67" s="3" t="s">
        <v>24</v>
      </c>
    </row>
    <row r="68" spans="1:14" ht="15" customHeight="1" x14ac:dyDescent="0.15">
      <c r="A68" s="8" t="s">
        <v>15</v>
      </c>
      <c r="B68" s="8" t="s">
        <v>16</v>
      </c>
      <c r="C68" s="8" t="s">
        <v>17</v>
      </c>
      <c r="D68" s="8" t="s">
        <v>18</v>
      </c>
      <c r="E68" s="8" t="s">
        <v>40</v>
      </c>
      <c r="F68" s="8" t="s">
        <v>41</v>
      </c>
      <c r="G68" s="8" t="s">
        <v>91</v>
      </c>
      <c r="H68" s="8" t="s">
        <v>22</v>
      </c>
      <c r="I68" s="9">
        <v>44278</v>
      </c>
      <c r="J68" s="8" t="s">
        <v>23</v>
      </c>
      <c r="K68" s="10">
        <v>2700</v>
      </c>
      <c r="L68" s="11">
        <v>5.17</v>
      </c>
      <c r="M68" s="12">
        <v>13959</v>
      </c>
      <c r="N68" s="8" t="s">
        <v>24</v>
      </c>
    </row>
    <row r="69" spans="1:14" ht="15" customHeight="1" x14ac:dyDescent="0.15">
      <c r="A69" s="3" t="s">
        <v>15</v>
      </c>
      <c r="B69" s="3" t="s">
        <v>16</v>
      </c>
      <c r="C69" s="3" t="s">
        <v>17</v>
      </c>
      <c r="D69" s="3" t="s">
        <v>18</v>
      </c>
      <c r="E69" s="3" t="s">
        <v>40</v>
      </c>
      <c r="F69" s="3" t="s">
        <v>41</v>
      </c>
      <c r="G69" s="3" t="s">
        <v>92</v>
      </c>
      <c r="H69" s="3" t="s">
        <v>22</v>
      </c>
      <c r="I69" s="4">
        <v>44279</v>
      </c>
      <c r="J69" s="3" t="s">
        <v>23</v>
      </c>
      <c r="K69" s="5">
        <v>2202</v>
      </c>
      <c r="L69" s="6">
        <v>5.17</v>
      </c>
      <c r="M69" s="7">
        <v>11384.34</v>
      </c>
      <c r="N69" s="3" t="s">
        <v>24</v>
      </c>
    </row>
    <row r="70" spans="1:14" ht="15" customHeight="1" x14ac:dyDescent="0.15">
      <c r="A70" s="8" t="s">
        <v>15</v>
      </c>
      <c r="B70" s="8" t="s">
        <v>16</v>
      </c>
      <c r="C70" s="8" t="s">
        <v>17</v>
      </c>
      <c r="D70" s="8" t="s">
        <v>18</v>
      </c>
      <c r="E70" s="8" t="s">
        <v>93</v>
      </c>
      <c r="F70" s="8" t="s">
        <v>94</v>
      </c>
      <c r="G70" s="8" t="s">
        <v>95</v>
      </c>
      <c r="H70" s="8" t="s">
        <v>22</v>
      </c>
      <c r="I70" s="9">
        <v>44280</v>
      </c>
      <c r="J70" s="8" t="s">
        <v>23</v>
      </c>
      <c r="K70" s="10">
        <v>1300</v>
      </c>
      <c r="L70" s="11">
        <v>2.6789999999999998</v>
      </c>
      <c r="M70" s="12">
        <v>3482.7</v>
      </c>
      <c r="N70" s="8" t="s">
        <v>24</v>
      </c>
    </row>
    <row r="71" spans="1:14" ht="15" customHeight="1" x14ac:dyDescent="0.15">
      <c r="A71" s="3" t="s">
        <v>15</v>
      </c>
      <c r="B71" s="3" t="s">
        <v>16</v>
      </c>
      <c r="C71" s="3" t="s">
        <v>17</v>
      </c>
      <c r="D71" s="3" t="s">
        <v>18</v>
      </c>
      <c r="E71" s="3" t="s">
        <v>93</v>
      </c>
      <c r="F71" s="3" t="s">
        <v>94</v>
      </c>
      <c r="G71" s="3" t="s">
        <v>96</v>
      </c>
      <c r="H71" s="3" t="s">
        <v>22</v>
      </c>
      <c r="I71" s="4">
        <v>44281</v>
      </c>
      <c r="J71" s="3" t="s">
        <v>23</v>
      </c>
      <c r="K71" s="5">
        <v>4700</v>
      </c>
      <c r="L71" s="6">
        <v>2.6789999999999998</v>
      </c>
      <c r="M71" s="7">
        <v>12591.3</v>
      </c>
      <c r="N71" s="3" t="s">
        <v>24</v>
      </c>
    </row>
    <row r="72" spans="1:14" ht="15" customHeight="1" x14ac:dyDescent="0.15">
      <c r="A72" s="8" t="s">
        <v>15</v>
      </c>
      <c r="B72" s="8" t="s">
        <v>16</v>
      </c>
      <c r="C72" s="8" t="s">
        <v>17</v>
      </c>
      <c r="D72" s="8" t="s">
        <v>18</v>
      </c>
      <c r="E72" s="8" t="s">
        <v>93</v>
      </c>
      <c r="F72" s="8" t="s">
        <v>94</v>
      </c>
      <c r="G72" s="8" t="s">
        <v>97</v>
      </c>
      <c r="H72" s="8" t="s">
        <v>22</v>
      </c>
      <c r="I72" s="9">
        <v>44282</v>
      </c>
      <c r="J72" s="8" t="s">
        <v>23</v>
      </c>
      <c r="K72" s="10">
        <v>2500</v>
      </c>
      <c r="L72" s="11">
        <v>2.6789999999999998</v>
      </c>
      <c r="M72" s="12">
        <v>6697.5</v>
      </c>
      <c r="N72" s="8" t="s">
        <v>24</v>
      </c>
    </row>
    <row r="73" spans="1:14" ht="15" customHeight="1" x14ac:dyDescent="0.15">
      <c r="A73" s="3" t="s">
        <v>15</v>
      </c>
      <c r="B73" s="3" t="s">
        <v>16</v>
      </c>
      <c r="C73" s="3" t="s">
        <v>17</v>
      </c>
      <c r="D73" s="3" t="s">
        <v>18</v>
      </c>
      <c r="E73" s="3" t="s">
        <v>93</v>
      </c>
      <c r="F73" s="3" t="s">
        <v>94</v>
      </c>
      <c r="G73" s="3" t="s">
        <v>98</v>
      </c>
      <c r="H73" s="3" t="s">
        <v>22</v>
      </c>
      <c r="I73" s="4">
        <v>44283</v>
      </c>
      <c r="J73" s="3" t="s">
        <v>23</v>
      </c>
      <c r="K73" s="5">
        <v>2500</v>
      </c>
      <c r="L73" s="6">
        <v>2.6789999999999998</v>
      </c>
      <c r="M73" s="7">
        <v>6697.5</v>
      </c>
      <c r="N73" s="3" t="s">
        <v>24</v>
      </c>
    </row>
    <row r="74" spans="1:14" ht="15" customHeight="1" x14ac:dyDescent="0.15">
      <c r="A74" s="8" t="s">
        <v>15</v>
      </c>
      <c r="B74" s="8" t="s">
        <v>16</v>
      </c>
      <c r="C74" s="8" t="s">
        <v>17</v>
      </c>
      <c r="D74" s="8" t="s">
        <v>18</v>
      </c>
      <c r="E74" s="8" t="s">
        <v>93</v>
      </c>
      <c r="F74" s="8" t="s">
        <v>94</v>
      </c>
      <c r="G74" s="8" t="s">
        <v>99</v>
      </c>
      <c r="H74" s="8" t="s">
        <v>22</v>
      </c>
      <c r="I74" s="9">
        <v>44284</v>
      </c>
      <c r="J74" s="8" t="s">
        <v>23</v>
      </c>
      <c r="K74" s="10">
        <v>2500</v>
      </c>
      <c r="L74" s="11">
        <v>2.6789999999999998</v>
      </c>
      <c r="M74" s="12">
        <v>6697.5</v>
      </c>
      <c r="N74" s="8" t="s">
        <v>24</v>
      </c>
    </row>
    <row r="75" spans="1:14" ht="15" customHeight="1" x14ac:dyDescent="0.15">
      <c r="A75" s="3" t="s">
        <v>15</v>
      </c>
      <c r="B75" s="3" t="s">
        <v>16</v>
      </c>
      <c r="C75" s="3" t="s">
        <v>17</v>
      </c>
      <c r="D75" s="3" t="s">
        <v>18</v>
      </c>
      <c r="E75" s="3" t="s">
        <v>93</v>
      </c>
      <c r="F75" s="3" t="s">
        <v>94</v>
      </c>
      <c r="G75" s="3" t="s">
        <v>100</v>
      </c>
      <c r="H75" s="3" t="s">
        <v>22</v>
      </c>
      <c r="I75" s="4">
        <v>44285</v>
      </c>
      <c r="J75" s="3" t="s">
        <v>23</v>
      </c>
      <c r="K75" s="5">
        <v>5000</v>
      </c>
      <c r="L75" s="6">
        <v>2.6789999999999998</v>
      </c>
      <c r="M75" s="7">
        <v>13395</v>
      </c>
      <c r="N75" s="3" t="s">
        <v>24</v>
      </c>
    </row>
    <row r="76" spans="1:14" ht="15" customHeight="1" x14ac:dyDescent="0.15">
      <c r="A76" s="8" t="s">
        <v>15</v>
      </c>
      <c r="B76" s="8" t="s">
        <v>16</v>
      </c>
      <c r="C76" s="8" t="s">
        <v>17</v>
      </c>
      <c r="D76" s="8" t="s">
        <v>18</v>
      </c>
      <c r="E76" s="8" t="s">
        <v>93</v>
      </c>
      <c r="F76" s="8" t="s">
        <v>94</v>
      </c>
      <c r="G76" s="8" t="s">
        <v>101</v>
      </c>
      <c r="H76" s="8" t="s">
        <v>22</v>
      </c>
      <c r="I76" s="9">
        <v>44286</v>
      </c>
      <c r="J76" s="8" t="s">
        <v>23</v>
      </c>
      <c r="K76" s="10">
        <v>2794</v>
      </c>
      <c r="L76" s="11">
        <v>2.6789999999999998</v>
      </c>
      <c r="M76" s="12">
        <v>7485.13</v>
      </c>
      <c r="N76" s="8" t="s">
        <v>24</v>
      </c>
    </row>
    <row r="77" spans="1:14" ht="15" customHeight="1" x14ac:dyDescent="0.15">
      <c r="A77" s="3" t="s">
        <v>15</v>
      </c>
      <c r="B77" s="3" t="s">
        <v>16</v>
      </c>
      <c r="C77" s="3" t="s">
        <v>17</v>
      </c>
      <c r="D77" s="3" t="s">
        <v>18</v>
      </c>
      <c r="E77" s="3" t="s">
        <v>93</v>
      </c>
      <c r="F77" s="3" t="s">
        <v>94</v>
      </c>
      <c r="G77" s="3" t="s">
        <v>102</v>
      </c>
      <c r="H77" s="3" t="s">
        <v>22</v>
      </c>
      <c r="I77" s="4">
        <v>44308</v>
      </c>
      <c r="J77" s="3" t="s">
        <v>23</v>
      </c>
      <c r="K77" s="5">
        <v>600</v>
      </c>
      <c r="L77" s="6">
        <v>2.6789999999999998</v>
      </c>
      <c r="M77" s="7">
        <v>1607.4</v>
      </c>
      <c r="N77" s="3" t="s">
        <v>24</v>
      </c>
    </row>
    <row r="78" spans="1:14" ht="15" customHeight="1" x14ac:dyDescent="0.15">
      <c r="A78" s="8" t="s">
        <v>15</v>
      </c>
      <c r="B78" s="8" t="s">
        <v>16</v>
      </c>
      <c r="C78" s="8" t="s">
        <v>17</v>
      </c>
      <c r="D78" s="8" t="s">
        <v>18</v>
      </c>
      <c r="E78" s="8" t="s">
        <v>93</v>
      </c>
      <c r="F78" s="8" t="s">
        <v>94</v>
      </c>
      <c r="G78" s="8" t="s">
        <v>103</v>
      </c>
      <c r="H78" s="8" t="s">
        <v>22</v>
      </c>
      <c r="I78" s="9">
        <v>44309</v>
      </c>
      <c r="J78" s="8" t="s">
        <v>23</v>
      </c>
      <c r="K78" s="10">
        <v>4085</v>
      </c>
      <c r="L78" s="11">
        <v>2.6789999999999998</v>
      </c>
      <c r="M78" s="12">
        <v>10943.72</v>
      </c>
      <c r="N78" s="8" t="s">
        <v>24</v>
      </c>
    </row>
    <row r="79" spans="1:14" ht="15" customHeight="1" x14ac:dyDescent="0.15">
      <c r="A79" s="3" t="s">
        <v>15</v>
      </c>
      <c r="B79" s="3" t="s">
        <v>16</v>
      </c>
      <c r="C79" s="3" t="s">
        <v>17</v>
      </c>
      <c r="D79" s="3" t="s">
        <v>18</v>
      </c>
      <c r="E79" s="3" t="s">
        <v>93</v>
      </c>
      <c r="F79" s="3" t="s">
        <v>94</v>
      </c>
      <c r="G79" s="3" t="s">
        <v>104</v>
      </c>
      <c r="H79" s="3" t="s">
        <v>22</v>
      </c>
      <c r="I79" s="4">
        <v>44309</v>
      </c>
      <c r="J79" s="3" t="s">
        <v>23</v>
      </c>
      <c r="K79" s="5">
        <v>1200</v>
      </c>
      <c r="L79" s="6">
        <v>2.6789999999999998</v>
      </c>
      <c r="M79" s="7">
        <v>3214.8</v>
      </c>
      <c r="N79" s="3" t="s">
        <v>24</v>
      </c>
    </row>
    <row r="80" spans="1:14" ht="15" customHeight="1" x14ac:dyDescent="0.15">
      <c r="A80" s="8" t="s">
        <v>15</v>
      </c>
      <c r="B80" s="8" t="s">
        <v>16</v>
      </c>
      <c r="C80" s="8" t="s">
        <v>17</v>
      </c>
      <c r="D80" s="8" t="s">
        <v>18</v>
      </c>
      <c r="E80" s="8" t="s">
        <v>93</v>
      </c>
      <c r="F80" s="8" t="s">
        <v>94</v>
      </c>
      <c r="G80" s="8" t="s">
        <v>105</v>
      </c>
      <c r="H80" s="8" t="s">
        <v>22</v>
      </c>
      <c r="I80" s="9">
        <v>44310</v>
      </c>
      <c r="J80" s="8" t="s">
        <v>23</v>
      </c>
      <c r="K80" s="10">
        <v>2500</v>
      </c>
      <c r="L80" s="11">
        <v>2.6789999999999998</v>
      </c>
      <c r="M80" s="12">
        <v>6697.5</v>
      </c>
      <c r="N80" s="8" t="s">
        <v>24</v>
      </c>
    </row>
    <row r="81" spans="1:14" ht="15" customHeight="1" x14ac:dyDescent="0.15">
      <c r="A81" s="3" t="s">
        <v>15</v>
      </c>
      <c r="B81" s="3" t="s">
        <v>16</v>
      </c>
      <c r="C81" s="3" t="s">
        <v>17</v>
      </c>
      <c r="D81" s="3" t="s">
        <v>18</v>
      </c>
      <c r="E81" s="3" t="s">
        <v>93</v>
      </c>
      <c r="F81" s="3" t="s">
        <v>94</v>
      </c>
      <c r="G81" s="3" t="s">
        <v>106</v>
      </c>
      <c r="H81" s="3" t="s">
        <v>22</v>
      </c>
      <c r="I81" s="4">
        <v>44312</v>
      </c>
      <c r="J81" s="3" t="s">
        <v>23</v>
      </c>
      <c r="K81" s="5">
        <v>5000</v>
      </c>
      <c r="L81" s="6">
        <v>2.6789999999999998</v>
      </c>
      <c r="M81" s="7">
        <v>13395</v>
      </c>
      <c r="N81" s="3" t="s">
        <v>24</v>
      </c>
    </row>
    <row r="82" spans="1:14" ht="15" customHeight="1" x14ac:dyDescent="0.15">
      <c r="A82" s="8" t="s">
        <v>15</v>
      </c>
      <c r="B82" s="8" t="s">
        <v>16</v>
      </c>
      <c r="C82" s="8" t="s">
        <v>17</v>
      </c>
      <c r="D82" s="8" t="s">
        <v>18</v>
      </c>
      <c r="E82" s="8" t="s">
        <v>93</v>
      </c>
      <c r="F82" s="8" t="s">
        <v>94</v>
      </c>
      <c r="G82" s="8" t="s">
        <v>107</v>
      </c>
      <c r="H82" s="8" t="s">
        <v>22</v>
      </c>
      <c r="I82" s="9">
        <v>44314</v>
      </c>
      <c r="J82" s="8" t="s">
        <v>23</v>
      </c>
      <c r="K82" s="10">
        <v>4120</v>
      </c>
      <c r="L82" s="11">
        <v>2.6789999999999998</v>
      </c>
      <c r="M82" s="12">
        <v>11037.48</v>
      </c>
      <c r="N82" s="8" t="s">
        <v>24</v>
      </c>
    </row>
    <row r="83" spans="1:14" ht="15" customHeight="1" x14ac:dyDescent="0.15">
      <c r="A83" s="3" t="s">
        <v>15</v>
      </c>
      <c r="B83" s="3" t="s">
        <v>16</v>
      </c>
      <c r="C83" s="3" t="s">
        <v>17</v>
      </c>
      <c r="D83" s="3" t="s">
        <v>18</v>
      </c>
      <c r="E83" s="3" t="s">
        <v>93</v>
      </c>
      <c r="F83" s="3" t="s">
        <v>94</v>
      </c>
      <c r="G83" s="3" t="s">
        <v>108</v>
      </c>
      <c r="H83" s="3" t="s">
        <v>22</v>
      </c>
      <c r="I83" s="4">
        <v>44315</v>
      </c>
      <c r="J83" s="3" t="s">
        <v>23</v>
      </c>
      <c r="K83" s="5">
        <v>2490</v>
      </c>
      <c r="L83" s="6">
        <v>2.6789999999999998</v>
      </c>
      <c r="M83" s="7">
        <v>6670.71</v>
      </c>
      <c r="N83" s="3" t="s">
        <v>24</v>
      </c>
    </row>
    <row r="84" spans="1:14" ht="15" customHeight="1" x14ac:dyDescent="0.15">
      <c r="A84" s="8" t="s">
        <v>15</v>
      </c>
      <c r="B84" s="8" t="s">
        <v>16</v>
      </c>
      <c r="C84" s="8" t="s">
        <v>17</v>
      </c>
      <c r="D84" s="8" t="s">
        <v>18</v>
      </c>
      <c r="E84" s="8" t="s">
        <v>93</v>
      </c>
      <c r="F84" s="8" t="s">
        <v>94</v>
      </c>
      <c r="G84" s="8" t="s">
        <v>109</v>
      </c>
      <c r="H84" s="8" t="s">
        <v>22</v>
      </c>
      <c r="I84" s="9">
        <v>44333</v>
      </c>
      <c r="J84" s="8" t="s">
        <v>23</v>
      </c>
      <c r="K84" s="10">
        <v>10000</v>
      </c>
      <c r="L84" s="11">
        <v>2.6789999999999998</v>
      </c>
      <c r="M84" s="12">
        <v>26790</v>
      </c>
      <c r="N84" s="8" t="s">
        <v>24</v>
      </c>
    </row>
    <row r="85" spans="1:14" ht="15" customHeight="1" x14ac:dyDescent="0.15">
      <c r="A85" s="3" t="s">
        <v>15</v>
      </c>
      <c r="B85" s="3" t="s">
        <v>16</v>
      </c>
      <c r="C85" s="3" t="s">
        <v>17</v>
      </c>
      <c r="D85" s="3" t="s">
        <v>18</v>
      </c>
      <c r="E85" s="3" t="s">
        <v>93</v>
      </c>
      <c r="F85" s="3" t="s">
        <v>94</v>
      </c>
      <c r="G85" s="3" t="s">
        <v>110</v>
      </c>
      <c r="H85" s="3" t="s">
        <v>22</v>
      </c>
      <c r="I85" s="4">
        <v>44334</v>
      </c>
      <c r="J85" s="3" t="s">
        <v>23</v>
      </c>
      <c r="K85" s="5">
        <v>9872</v>
      </c>
      <c r="L85" s="6">
        <v>2.6789999999999998</v>
      </c>
      <c r="M85" s="7">
        <v>26447.09</v>
      </c>
      <c r="N85" s="3" t="s">
        <v>24</v>
      </c>
    </row>
    <row r="86" spans="1:14" ht="15" customHeight="1" x14ac:dyDescent="0.15">
      <c r="A86" s="8" t="s">
        <v>15</v>
      </c>
      <c r="B86" s="8" t="s">
        <v>16</v>
      </c>
      <c r="C86" s="8" t="s">
        <v>17</v>
      </c>
      <c r="D86" s="8" t="s">
        <v>18</v>
      </c>
      <c r="E86" s="8" t="s">
        <v>93</v>
      </c>
      <c r="F86" s="8" t="s">
        <v>94</v>
      </c>
      <c r="G86" s="8" t="s">
        <v>111</v>
      </c>
      <c r="H86" s="8" t="s">
        <v>22</v>
      </c>
      <c r="I86" s="9">
        <v>44356</v>
      </c>
      <c r="J86" s="8" t="s">
        <v>23</v>
      </c>
      <c r="K86" s="10">
        <v>2500</v>
      </c>
      <c r="L86" s="11">
        <v>2.6789999999999998</v>
      </c>
      <c r="M86" s="12">
        <v>6697.5</v>
      </c>
      <c r="N86" s="8" t="s">
        <v>24</v>
      </c>
    </row>
    <row r="87" spans="1:14" ht="15" customHeight="1" x14ac:dyDescent="0.15">
      <c r="A87" s="3" t="s">
        <v>15</v>
      </c>
      <c r="B87" s="3" t="s">
        <v>16</v>
      </c>
      <c r="C87" s="3" t="s">
        <v>17</v>
      </c>
      <c r="D87" s="3" t="s">
        <v>18</v>
      </c>
      <c r="E87" s="3" t="s">
        <v>93</v>
      </c>
      <c r="F87" s="3" t="s">
        <v>94</v>
      </c>
      <c r="G87" s="3" t="s">
        <v>112</v>
      </c>
      <c r="H87" s="3" t="s">
        <v>22</v>
      </c>
      <c r="I87" s="4">
        <v>44357</v>
      </c>
      <c r="J87" s="3" t="s">
        <v>23</v>
      </c>
      <c r="K87" s="5">
        <v>10000</v>
      </c>
      <c r="L87" s="6">
        <v>2.6789999999999998</v>
      </c>
      <c r="M87" s="7">
        <v>26790</v>
      </c>
      <c r="N87" s="3" t="s">
        <v>24</v>
      </c>
    </row>
    <row r="88" spans="1:14" ht="15" customHeight="1" x14ac:dyDescent="0.15">
      <c r="A88" s="8" t="s">
        <v>15</v>
      </c>
      <c r="B88" s="8" t="s">
        <v>16</v>
      </c>
      <c r="C88" s="8" t="s">
        <v>17</v>
      </c>
      <c r="D88" s="8" t="s">
        <v>18</v>
      </c>
      <c r="E88" s="8" t="s">
        <v>93</v>
      </c>
      <c r="F88" s="8" t="s">
        <v>94</v>
      </c>
      <c r="G88" s="8" t="s">
        <v>113</v>
      </c>
      <c r="H88" s="8" t="s">
        <v>22</v>
      </c>
      <c r="I88" s="9">
        <v>44358</v>
      </c>
      <c r="J88" s="8" t="s">
        <v>23</v>
      </c>
      <c r="K88" s="10">
        <v>5000</v>
      </c>
      <c r="L88" s="11">
        <v>2.6789999999999998</v>
      </c>
      <c r="M88" s="12">
        <v>13395</v>
      </c>
      <c r="N88" s="8" t="s">
        <v>24</v>
      </c>
    </row>
    <row r="89" spans="1:14" ht="15" customHeight="1" x14ac:dyDescent="0.15">
      <c r="A89" s="3" t="s">
        <v>15</v>
      </c>
      <c r="B89" s="3" t="s">
        <v>16</v>
      </c>
      <c r="C89" s="3" t="s">
        <v>17</v>
      </c>
      <c r="D89" s="3" t="s">
        <v>18</v>
      </c>
      <c r="E89" s="3" t="s">
        <v>93</v>
      </c>
      <c r="F89" s="3" t="s">
        <v>94</v>
      </c>
      <c r="G89" s="3" t="s">
        <v>114</v>
      </c>
      <c r="H89" s="3" t="s">
        <v>22</v>
      </c>
      <c r="I89" s="4">
        <v>44359</v>
      </c>
      <c r="J89" s="3" t="s">
        <v>23</v>
      </c>
      <c r="K89" s="5">
        <v>2561</v>
      </c>
      <c r="L89" s="6">
        <v>2.6789999999999998</v>
      </c>
      <c r="M89" s="7">
        <v>6860.92</v>
      </c>
      <c r="N89" s="3" t="s">
        <v>24</v>
      </c>
    </row>
    <row r="90" spans="1:14" ht="15" customHeight="1" x14ac:dyDescent="0.15">
      <c r="A90" s="8" t="s">
        <v>15</v>
      </c>
      <c r="B90" s="8" t="s">
        <v>16</v>
      </c>
      <c r="C90" s="8" t="s">
        <v>17</v>
      </c>
      <c r="D90" s="8" t="s">
        <v>18</v>
      </c>
      <c r="E90" s="8" t="s">
        <v>115</v>
      </c>
      <c r="F90" s="8" t="s">
        <v>116</v>
      </c>
      <c r="G90" s="8" t="s">
        <v>117</v>
      </c>
      <c r="H90" s="8" t="s">
        <v>22</v>
      </c>
      <c r="I90" s="9">
        <v>44218</v>
      </c>
      <c r="J90" s="8" t="s">
        <v>23</v>
      </c>
      <c r="K90" s="10">
        <v>1080</v>
      </c>
      <c r="L90" s="11">
        <v>5.17</v>
      </c>
      <c r="M90" s="12">
        <v>5583.6</v>
      </c>
      <c r="N90" s="8" t="s">
        <v>24</v>
      </c>
    </row>
    <row r="91" spans="1:14" ht="15" customHeight="1" x14ac:dyDescent="0.15">
      <c r="A91" s="3" t="s">
        <v>15</v>
      </c>
      <c r="B91" s="3" t="s">
        <v>16</v>
      </c>
      <c r="C91" s="3" t="s">
        <v>17</v>
      </c>
      <c r="D91" s="3" t="s">
        <v>18</v>
      </c>
      <c r="E91" s="3" t="s">
        <v>115</v>
      </c>
      <c r="F91" s="3" t="s">
        <v>116</v>
      </c>
      <c r="G91" s="3" t="s">
        <v>118</v>
      </c>
      <c r="H91" s="3" t="s">
        <v>22</v>
      </c>
      <c r="I91" s="4">
        <v>44219</v>
      </c>
      <c r="J91" s="3" t="s">
        <v>23</v>
      </c>
      <c r="K91" s="5">
        <v>1080</v>
      </c>
      <c r="L91" s="6">
        <v>5.17</v>
      </c>
      <c r="M91" s="7">
        <v>5583.6</v>
      </c>
      <c r="N91" s="3" t="s">
        <v>24</v>
      </c>
    </row>
    <row r="92" spans="1:14" ht="15" customHeight="1" x14ac:dyDescent="0.15">
      <c r="A92" s="8" t="s">
        <v>15</v>
      </c>
      <c r="B92" s="8" t="s">
        <v>16</v>
      </c>
      <c r="C92" s="8" t="s">
        <v>17</v>
      </c>
      <c r="D92" s="8" t="s">
        <v>18</v>
      </c>
      <c r="E92" s="8" t="s">
        <v>115</v>
      </c>
      <c r="F92" s="8" t="s">
        <v>116</v>
      </c>
      <c r="G92" s="8" t="s">
        <v>119</v>
      </c>
      <c r="H92" s="8" t="s">
        <v>22</v>
      </c>
      <c r="I92" s="9">
        <v>44221</v>
      </c>
      <c r="J92" s="8" t="s">
        <v>23</v>
      </c>
      <c r="K92" s="10">
        <v>1080</v>
      </c>
      <c r="L92" s="11">
        <v>5.17</v>
      </c>
      <c r="M92" s="12">
        <v>5583.6</v>
      </c>
      <c r="N92" s="8" t="s">
        <v>24</v>
      </c>
    </row>
    <row r="93" spans="1:14" ht="15" customHeight="1" x14ac:dyDescent="0.15">
      <c r="A93" s="3" t="s">
        <v>15</v>
      </c>
      <c r="B93" s="3" t="s">
        <v>16</v>
      </c>
      <c r="C93" s="3" t="s">
        <v>17</v>
      </c>
      <c r="D93" s="3" t="s">
        <v>18</v>
      </c>
      <c r="E93" s="3" t="s">
        <v>115</v>
      </c>
      <c r="F93" s="3" t="s">
        <v>116</v>
      </c>
      <c r="G93" s="3" t="s">
        <v>120</v>
      </c>
      <c r="H93" s="3" t="s">
        <v>22</v>
      </c>
      <c r="I93" s="4">
        <v>44222</v>
      </c>
      <c r="J93" s="3" t="s">
        <v>23</v>
      </c>
      <c r="K93" s="5">
        <v>2520</v>
      </c>
      <c r="L93" s="6">
        <v>5.17</v>
      </c>
      <c r="M93" s="7">
        <v>13028.4</v>
      </c>
      <c r="N93" s="3" t="s">
        <v>24</v>
      </c>
    </row>
    <row r="94" spans="1:14" ht="15" customHeight="1" x14ac:dyDescent="0.15">
      <c r="A94" s="8" t="s">
        <v>15</v>
      </c>
      <c r="B94" s="8" t="s">
        <v>16</v>
      </c>
      <c r="C94" s="8" t="s">
        <v>17</v>
      </c>
      <c r="D94" s="8" t="s">
        <v>18</v>
      </c>
      <c r="E94" s="8" t="s">
        <v>115</v>
      </c>
      <c r="F94" s="8" t="s">
        <v>116</v>
      </c>
      <c r="G94" s="8" t="s">
        <v>121</v>
      </c>
      <c r="H94" s="8" t="s">
        <v>22</v>
      </c>
      <c r="I94" s="9">
        <v>44223</v>
      </c>
      <c r="J94" s="8" t="s">
        <v>23</v>
      </c>
      <c r="K94" s="10">
        <v>2520</v>
      </c>
      <c r="L94" s="11">
        <v>5.17</v>
      </c>
      <c r="M94" s="12">
        <v>13028.4</v>
      </c>
      <c r="N94" s="8" t="s">
        <v>24</v>
      </c>
    </row>
    <row r="95" spans="1:14" ht="15" customHeight="1" x14ac:dyDescent="0.15">
      <c r="A95" s="3" t="s">
        <v>15</v>
      </c>
      <c r="B95" s="3" t="s">
        <v>16</v>
      </c>
      <c r="C95" s="3" t="s">
        <v>17</v>
      </c>
      <c r="D95" s="3" t="s">
        <v>18</v>
      </c>
      <c r="E95" s="3" t="s">
        <v>115</v>
      </c>
      <c r="F95" s="3" t="s">
        <v>116</v>
      </c>
      <c r="G95" s="3" t="s">
        <v>122</v>
      </c>
      <c r="H95" s="3" t="s">
        <v>22</v>
      </c>
      <c r="I95" s="4">
        <v>44224</v>
      </c>
      <c r="J95" s="3" t="s">
        <v>23</v>
      </c>
      <c r="K95" s="5">
        <v>2520</v>
      </c>
      <c r="L95" s="6">
        <v>5.17</v>
      </c>
      <c r="M95" s="7">
        <v>13028.4</v>
      </c>
      <c r="N95" s="3" t="s">
        <v>24</v>
      </c>
    </row>
    <row r="96" spans="1:14" ht="15" customHeight="1" x14ac:dyDescent="0.15">
      <c r="A96" s="8" t="s">
        <v>15</v>
      </c>
      <c r="B96" s="8" t="s">
        <v>16</v>
      </c>
      <c r="C96" s="8" t="s">
        <v>17</v>
      </c>
      <c r="D96" s="8" t="s">
        <v>18</v>
      </c>
      <c r="E96" s="8" t="s">
        <v>115</v>
      </c>
      <c r="F96" s="8" t="s">
        <v>116</v>
      </c>
      <c r="G96" s="8" t="s">
        <v>123</v>
      </c>
      <c r="H96" s="8" t="s">
        <v>22</v>
      </c>
      <c r="I96" s="9">
        <v>44225</v>
      </c>
      <c r="J96" s="8" t="s">
        <v>23</v>
      </c>
      <c r="K96" s="10">
        <v>2820</v>
      </c>
      <c r="L96" s="11">
        <v>5.17</v>
      </c>
      <c r="M96" s="12">
        <v>14579.4</v>
      </c>
      <c r="N96" s="8" t="s">
        <v>24</v>
      </c>
    </row>
    <row r="97" spans="1:14" ht="15" customHeight="1" x14ac:dyDescent="0.15">
      <c r="A97" s="3" t="s">
        <v>15</v>
      </c>
      <c r="B97" s="3" t="s">
        <v>16</v>
      </c>
      <c r="C97" s="3" t="s">
        <v>17</v>
      </c>
      <c r="D97" s="3" t="s">
        <v>18</v>
      </c>
      <c r="E97" s="3" t="s">
        <v>115</v>
      </c>
      <c r="F97" s="3" t="s">
        <v>116</v>
      </c>
      <c r="G97" s="3" t="s">
        <v>124</v>
      </c>
      <c r="H97" s="3" t="s">
        <v>22</v>
      </c>
      <c r="I97" s="4">
        <v>44226</v>
      </c>
      <c r="J97" s="3" t="s">
        <v>23</v>
      </c>
      <c r="K97" s="5">
        <v>1068</v>
      </c>
      <c r="L97" s="6">
        <v>5.17</v>
      </c>
      <c r="M97" s="7">
        <v>5521.56</v>
      </c>
      <c r="N97" s="3" t="s">
        <v>24</v>
      </c>
    </row>
    <row r="98" spans="1:14" ht="15" customHeight="1" x14ac:dyDescent="0.15">
      <c r="A98" s="8" t="s">
        <v>15</v>
      </c>
      <c r="B98" s="8" t="s">
        <v>16</v>
      </c>
      <c r="C98" s="8" t="s">
        <v>17</v>
      </c>
      <c r="D98" s="8" t="s">
        <v>18</v>
      </c>
      <c r="E98" s="8" t="s">
        <v>115</v>
      </c>
      <c r="F98" s="8" t="s">
        <v>116</v>
      </c>
      <c r="G98" s="8" t="s">
        <v>125</v>
      </c>
      <c r="H98" s="8" t="s">
        <v>22</v>
      </c>
      <c r="I98" s="9">
        <v>44226</v>
      </c>
      <c r="J98" s="8" t="s">
        <v>23</v>
      </c>
      <c r="K98" s="10">
        <v>360</v>
      </c>
      <c r="L98" s="11">
        <v>5.17</v>
      </c>
      <c r="M98" s="12">
        <v>1861.2</v>
      </c>
      <c r="N98" s="8" t="s">
        <v>24</v>
      </c>
    </row>
    <row r="99" spans="1:14" ht="15" customHeight="1" x14ac:dyDescent="0.15">
      <c r="A99" s="3" t="s">
        <v>15</v>
      </c>
      <c r="B99" s="3" t="s">
        <v>16</v>
      </c>
      <c r="C99" s="3" t="s">
        <v>17</v>
      </c>
      <c r="D99" s="3" t="s">
        <v>18</v>
      </c>
      <c r="E99" s="3" t="s">
        <v>115</v>
      </c>
      <c r="F99" s="3" t="s">
        <v>116</v>
      </c>
      <c r="G99" s="3" t="s">
        <v>126</v>
      </c>
      <c r="H99" s="3" t="s">
        <v>22</v>
      </c>
      <c r="I99" s="4">
        <v>44228</v>
      </c>
      <c r="J99" s="3" t="s">
        <v>23</v>
      </c>
      <c r="K99" s="5">
        <v>360</v>
      </c>
      <c r="L99" s="6">
        <v>5.17</v>
      </c>
      <c r="M99" s="7">
        <v>1861.2</v>
      </c>
      <c r="N99" s="3" t="s">
        <v>24</v>
      </c>
    </row>
    <row r="100" spans="1:14" ht="15" customHeight="1" x14ac:dyDescent="0.15">
      <c r="A100" s="8" t="s">
        <v>15</v>
      </c>
      <c r="B100" s="8" t="s">
        <v>16</v>
      </c>
      <c r="C100" s="8" t="s">
        <v>17</v>
      </c>
      <c r="D100" s="8" t="s">
        <v>18</v>
      </c>
      <c r="E100" s="8" t="s">
        <v>115</v>
      </c>
      <c r="F100" s="8" t="s">
        <v>116</v>
      </c>
      <c r="G100" s="8" t="s">
        <v>127</v>
      </c>
      <c r="H100" s="8" t="s">
        <v>22</v>
      </c>
      <c r="I100" s="9">
        <v>44229</v>
      </c>
      <c r="J100" s="8" t="s">
        <v>23</v>
      </c>
      <c r="K100" s="10">
        <v>2160</v>
      </c>
      <c r="L100" s="11">
        <v>5.17</v>
      </c>
      <c r="M100" s="12">
        <v>11167.2</v>
      </c>
      <c r="N100" s="8" t="s">
        <v>24</v>
      </c>
    </row>
    <row r="101" spans="1:14" ht="15" customHeight="1" x14ac:dyDescent="0.15">
      <c r="A101" s="3" t="s">
        <v>15</v>
      </c>
      <c r="B101" s="3" t="s">
        <v>16</v>
      </c>
      <c r="C101" s="3" t="s">
        <v>17</v>
      </c>
      <c r="D101" s="3" t="s">
        <v>18</v>
      </c>
      <c r="E101" s="3" t="s">
        <v>115</v>
      </c>
      <c r="F101" s="3" t="s">
        <v>116</v>
      </c>
      <c r="G101" s="3" t="s">
        <v>128</v>
      </c>
      <c r="H101" s="3" t="s">
        <v>22</v>
      </c>
      <c r="I101" s="4">
        <v>44230</v>
      </c>
      <c r="J101" s="3" t="s">
        <v>23</v>
      </c>
      <c r="K101" s="5">
        <v>360</v>
      </c>
      <c r="L101" s="6">
        <v>5.17</v>
      </c>
      <c r="M101" s="7">
        <v>1861.2</v>
      </c>
      <c r="N101" s="3" t="s">
        <v>24</v>
      </c>
    </row>
    <row r="102" spans="1:14" ht="15" customHeight="1" x14ac:dyDescent="0.15">
      <c r="A102" s="8" t="s">
        <v>15</v>
      </c>
      <c r="B102" s="8" t="s">
        <v>16</v>
      </c>
      <c r="C102" s="8" t="s">
        <v>17</v>
      </c>
      <c r="D102" s="8" t="s">
        <v>18</v>
      </c>
      <c r="E102" s="8" t="s">
        <v>115</v>
      </c>
      <c r="F102" s="8" t="s">
        <v>116</v>
      </c>
      <c r="G102" s="8" t="s">
        <v>129</v>
      </c>
      <c r="H102" s="8" t="s">
        <v>22</v>
      </c>
      <c r="I102" s="9">
        <v>44281</v>
      </c>
      <c r="J102" s="8" t="s">
        <v>23</v>
      </c>
      <c r="K102" s="10">
        <v>1014</v>
      </c>
      <c r="L102" s="11">
        <v>5.17</v>
      </c>
      <c r="M102" s="12">
        <v>5242.38</v>
      </c>
      <c r="N102" s="8" t="s">
        <v>24</v>
      </c>
    </row>
    <row r="103" spans="1:14" ht="15" customHeight="1" x14ac:dyDescent="0.15">
      <c r="A103" s="3" t="s">
        <v>15</v>
      </c>
      <c r="B103" s="3" t="s">
        <v>16</v>
      </c>
      <c r="C103" s="3" t="s">
        <v>17</v>
      </c>
      <c r="D103" s="3" t="s">
        <v>18</v>
      </c>
      <c r="E103" s="3" t="s">
        <v>115</v>
      </c>
      <c r="F103" s="3" t="s">
        <v>116</v>
      </c>
      <c r="G103" s="3" t="s">
        <v>130</v>
      </c>
      <c r="H103" s="3" t="s">
        <v>22</v>
      </c>
      <c r="I103" s="4">
        <v>44282</v>
      </c>
      <c r="J103" s="3" t="s">
        <v>23</v>
      </c>
      <c r="K103" s="5">
        <v>1728</v>
      </c>
      <c r="L103" s="6">
        <v>5.17</v>
      </c>
      <c r="M103" s="7">
        <v>8933.76</v>
      </c>
      <c r="N103" s="3" t="s">
        <v>24</v>
      </c>
    </row>
    <row r="104" spans="1:14" ht="15" customHeight="1" x14ac:dyDescent="0.15">
      <c r="A104" s="8" t="s">
        <v>15</v>
      </c>
      <c r="B104" s="8" t="s">
        <v>16</v>
      </c>
      <c r="C104" s="8" t="s">
        <v>17</v>
      </c>
      <c r="D104" s="8" t="s">
        <v>18</v>
      </c>
      <c r="E104" s="8" t="s">
        <v>115</v>
      </c>
      <c r="F104" s="8" t="s">
        <v>116</v>
      </c>
      <c r="G104" s="8" t="s">
        <v>131</v>
      </c>
      <c r="H104" s="8" t="s">
        <v>22</v>
      </c>
      <c r="I104" s="9">
        <v>44283</v>
      </c>
      <c r="J104" s="8" t="s">
        <v>23</v>
      </c>
      <c r="K104" s="10">
        <v>3600</v>
      </c>
      <c r="L104" s="11">
        <v>5.17</v>
      </c>
      <c r="M104" s="12">
        <v>18612</v>
      </c>
      <c r="N104" s="8" t="s">
        <v>24</v>
      </c>
    </row>
    <row r="105" spans="1:14" ht="15" customHeight="1" x14ac:dyDescent="0.15">
      <c r="A105" s="3" t="s">
        <v>15</v>
      </c>
      <c r="B105" s="3" t="s">
        <v>16</v>
      </c>
      <c r="C105" s="3" t="s">
        <v>17</v>
      </c>
      <c r="D105" s="3" t="s">
        <v>18</v>
      </c>
      <c r="E105" s="3" t="s">
        <v>115</v>
      </c>
      <c r="F105" s="3" t="s">
        <v>116</v>
      </c>
      <c r="G105" s="3" t="s">
        <v>132</v>
      </c>
      <c r="H105" s="3" t="s">
        <v>22</v>
      </c>
      <c r="I105" s="4">
        <v>44284</v>
      </c>
      <c r="J105" s="3" t="s">
        <v>23</v>
      </c>
      <c r="K105" s="5">
        <v>1404</v>
      </c>
      <c r="L105" s="6">
        <v>5.17</v>
      </c>
      <c r="M105" s="7">
        <v>7258.68</v>
      </c>
      <c r="N105" s="3" t="s">
        <v>24</v>
      </c>
    </row>
    <row r="106" spans="1:14" ht="15" customHeight="1" x14ac:dyDescent="0.15">
      <c r="A106" s="8" t="s">
        <v>15</v>
      </c>
      <c r="B106" s="8" t="s">
        <v>16</v>
      </c>
      <c r="C106" s="8" t="s">
        <v>17</v>
      </c>
      <c r="D106" s="8" t="s">
        <v>18</v>
      </c>
      <c r="E106" s="8" t="s">
        <v>115</v>
      </c>
      <c r="F106" s="8" t="s">
        <v>116</v>
      </c>
      <c r="G106" s="8" t="s">
        <v>133</v>
      </c>
      <c r="H106" s="8" t="s">
        <v>22</v>
      </c>
      <c r="I106" s="9">
        <v>44285</v>
      </c>
      <c r="J106" s="8" t="s">
        <v>23</v>
      </c>
      <c r="K106" s="10">
        <v>1440</v>
      </c>
      <c r="L106" s="11">
        <v>5.17</v>
      </c>
      <c r="M106" s="12">
        <v>7444.8</v>
      </c>
      <c r="N106" s="8" t="s">
        <v>24</v>
      </c>
    </row>
    <row r="107" spans="1:14" ht="15" customHeight="1" x14ac:dyDescent="0.15">
      <c r="A107" s="3" t="s">
        <v>15</v>
      </c>
      <c r="B107" s="3" t="s">
        <v>16</v>
      </c>
      <c r="C107" s="3" t="s">
        <v>17</v>
      </c>
      <c r="D107" s="3" t="s">
        <v>18</v>
      </c>
      <c r="E107" s="3" t="s">
        <v>115</v>
      </c>
      <c r="F107" s="3" t="s">
        <v>116</v>
      </c>
      <c r="G107" s="3" t="s">
        <v>134</v>
      </c>
      <c r="H107" s="3" t="s">
        <v>22</v>
      </c>
      <c r="I107" s="4">
        <v>44286</v>
      </c>
      <c r="J107" s="3" t="s">
        <v>23</v>
      </c>
      <c r="K107" s="5">
        <v>2064</v>
      </c>
      <c r="L107" s="6">
        <v>5.17</v>
      </c>
      <c r="M107" s="7">
        <v>10670.88</v>
      </c>
      <c r="N107" s="3" t="s">
        <v>24</v>
      </c>
    </row>
    <row r="108" spans="1:14" ht="15" customHeight="1" x14ac:dyDescent="0.15">
      <c r="A108" s="8" t="s">
        <v>15</v>
      </c>
      <c r="B108" s="8" t="s">
        <v>16</v>
      </c>
      <c r="C108" s="8" t="s">
        <v>17</v>
      </c>
      <c r="D108" s="8" t="s">
        <v>18</v>
      </c>
      <c r="E108" s="8" t="s">
        <v>115</v>
      </c>
      <c r="F108" s="8" t="s">
        <v>116</v>
      </c>
      <c r="G108" s="8" t="s">
        <v>135</v>
      </c>
      <c r="H108" s="8" t="s">
        <v>22</v>
      </c>
      <c r="I108" s="9">
        <v>44287</v>
      </c>
      <c r="J108" s="8" t="s">
        <v>23</v>
      </c>
      <c r="K108" s="10">
        <v>2460</v>
      </c>
      <c r="L108" s="11">
        <v>5.17</v>
      </c>
      <c r="M108" s="12">
        <v>12718.2</v>
      </c>
      <c r="N108" s="8" t="s">
        <v>24</v>
      </c>
    </row>
    <row r="109" spans="1:14" ht="15" customHeight="1" x14ac:dyDescent="0.15">
      <c r="A109" s="3" t="s">
        <v>15</v>
      </c>
      <c r="B109" s="3" t="s">
        <v>16</v>
      </c>
      <c r="C109" s="3" t="s">
        <v>17</v>
      </c>
      <c r="D109" s="3" t="s">
        <v>18</v>
      </c>
      <c r="E109" s="3" t="s">
        <v>115</v>
      </c>
      <c r="F109" s="3" t="s">
        <v>116</v>
      </c>
      <c r="G109" s="3" t="s">
        <v>136</v>
      </c>
      <c r="H109" s="3" t="s">
        <v>22</v>
      </c>
      <c r="I109" s="4">
        <v>44291</v>
      </c>
      <c r="J109" s="3" t="s">
        <v>23</v>
      </c>
      <c r="K109" s="5">
        <v>1080</v>
      </c>
      <c r="L109" s="6">
        <v>5.17</v>
      </c>
      <c r="M109" s="7">
        <v>5583.6</v>
      </c>
      <c r="N109" s="3" t="s">
        <v>24</v>
      </c>
    </row>
    <row r="110" spans="1:14" ht="15" customHeight="1" x14ac:dyDescent="0.15">
      <c r="A110" s="8" t="s">
        <v>15</v>
      </c>
      <c r="B110" s="8" t="s">
        <v>16</v>
      </c>
      <c r="C110" s="8" t="s">
        <v>17</v>
      </c>
      <c r="D110" s="8" t="s">
        <v>18</v>
      </c>
      <c r="E110" s="8" t="s">
        <v>115</v>
      </c>
      <c r="F110" s="8" t="s">
        <v>116</v>
      </c>
      <c r="G110" s="8" t="s">
        <v>137</v>
      </c>
      <c r="H110" s="8" t="s">
        <v>22</v>
      </c>
      <c r="I110" s="9">
        <v>44291</v>
      </c>
      <c r="J110" s="8" t="s">
        <v>23</v>
      </c>
      <c r="K110" s="10">
        <v>2520</v>
      </c>
      <c r="L110" s="11">
        <v>5.17</v>
      </c>
      <c r="M110" s="12">
        <v>13028.4</v>
      </c>
      <c r="N110" s="8" t="s">
        <v>24</v>
      </c>
    </row>
    <row r="111" spans="1:14" ht="15" customHeight="1" x14ac:dyDescent="0.15">
      <c r="A111" s="3" t="s">
        <v>15</v>
      </c>
      <c r="B111" s="3" t="s">
        <v>16</v>
      </c>
      <c r="C111" s="3" t="s">
        <v>17</v>
      </c>
      <c r="D111" s="3" t="s">
        <v>18</v>
      </c>
      <c r="E111" s="3" t="s">
        <v>115</v>
      </c>
      <c r="F111" s="3" t="s">
        <v>116</v>
      </c>
      <c r="G111" s="3" t="s">
        <v>138</v>
      </c>
      <c r="H111" s="3" t="s">
        <v>22</v>
      </c>
      <c r="I111" s="4">
        <v>44292</v>
      </c>
      <c r="J111" s="3" t="s">
        <v>23</v>
      </c>
      <c r="K111" s="5">
        <v>1795</v>
      </c>
      <c r="L111" s="6">
        <v>5.17</v>
      </c>
      <c r="M111" s="7">
        <v>9280.15</v>
      </c>
      <c r="N111" s="3" t="s">
        <v>24</v>
      </c>
    </row>
    <row r="112" spans="1:14" ht="15" customHeight="1" x14ac:dyDescent="0.15">
      <c r="A112" s="8" t="s">
        <v>15</v>
      </c>
      <c r="B112" s="8" t="s">
        <v>16</v>
      </c>
      <c r="C112" s="8" t="s">
        <v>17</v>
      </c>
      <c r="D112" s="8" t="s">
        <v>18</v>
      </c>
      <c r="E112" s="8" t="s">
        <v>115</v>
      </c>
      <c r="F112" s="8" t="s">
        <v>116</v>
      </c>
      <c r="G112" s="8" t="s">
        <v>139</v>
      </c>
      <c r="H112" s="8" t="s">
        <v>22</v>
      </c>
      <c r="I112" s="9">
        <v>44293</v>
      </c>
      <c r="J112" s="8" t="s">
        <v>23</v>
      </c>
      <c r="K112" s="10">
        <v>2160</v>
      </c>
      <c r="L112" s="11">
        <v>5.17</v>
      </c>
      <c r="M112" s="12">
        <v>11167.2</v>
      </c>
      <c r="N112" s="8" t="s">
        <v>24</v>
      </c>
    </row>
    <row r="113" spans="1:14" ht="15" customHeight="1" x14ac:dyDescent="0.15">
      <c r="A113" s="3" t="s">
        <v>15</v>
      </c>
      <c r="B113" s="3" t="s">
        <v>16</v>
      </c>
      <c r="C113" s="3" t="s">
        <v>17</v>
      </c>
      <c r="D113" s="3" t="s">
        <v>18</v>
      </c>
      <c r="E113" s="3" t="s">
        <v>115</v>
      </c>
      <c r="F113" s="3" t="s">
        <v>116</v>
      </c>
      <c r="G113" s="3" t="s">
        <v>140</v>
      </c>
      <c r="H113" s="3" t="s">
        <v>22</v>
      </c>
      <c r="I113" s="4">
        <v>44294</v>
      </c>
      <c r="J113" s="3" t="s">
        <v>23</v>
      </c>
      <c r="K113" s="5">
        <v>2520</v>
      </c>
      <c r="L113" s="6">
        <v>5.17</v>
      </c>
      <c r="M113" s="7">
        <v>13028.4</v>
      </c>
      <c r="N113" s="3" t="s">
        <v>24</v>
      </c>
    </row>
    <row r="114" spans="1:14" ht="15" customHeight="1" x14ac:dyDescent="0.15">
      <c r="A114" s="8" t="s">
        <v>15</v>
      </c>
      <c r="B114" s="8" t="s">
        <v>16</v>
      </c>
      <c r="C114" s="8" t="s">
        <v>17</v>
      </c>
      <c r="D114" s="8" t="s">
        <v>18</v>
      </c>
      <c r="E114" s="8" t="s">
        <v>115</v>
      </c>
      <c r="F114" s="8" t="s">
        <v>116</v>
      </c>
      <c r="G114" s="8" t="s">
        <v>141</v>
      </c>
      <c r="H114" s="8" t="s">
        <v>22</v>
      </c>
      <c r="I114" s="9">
        <v>44295</v>
      </c>
      <c r="J114" s="8" t="s">
        <v>23</v>
      </c>
      <c r="K114" s="10">
        <v>2100</v>
      </c>
      <c r="L114" s="11">
        <v>5.17</v>
      </c>
      <c r="M114" s="12">
        <v>10857</v>
      </c>
      <c r="N114" s="8" t="s">
        <v>24</v>
      </c>
    </row>
    <row r="115" spans="1:14" ht="15" customHeight="1" x14ac:dyDescent="0.15">
      <c r="A115" s="3" t="s">
        <v>15</v>
      </c>
      <c r="B115" s="3" t="s">
        <v>16</v>
      </c>
      <c r="C115" s="3" t="s">
        <v>17</v>
      </c>
      <c r="D115" s="3" t="s">
        <v>18</v>
      </c>
      <c r="E115" s="3" t="s">
        <v>115</v>
      </c>
      <c r="F115" s="3" t="s">
        <v>116</v>
      </c>
      <c r="G115" s="3" t="s">
        <v>142</v>
      </c>
      <c r="H115" s="3" t="s">
        <v>22</v>
      </c>
      <c r="I115" s="4">
        <v>44296</v>
      </c>
      <c r="J115" s="3" t="s">
        <v>23</v>
      </c>
      <c r="K115" s="5">
        <v>1800</v>
      </c>
      <c r="L115" s="6">
        <v>5.17</v>
      </c>
      <c r="M115" s="7">
        <v>9306</v>
      </c>
      <c r="N115" s="3" t="s">
        <v>24</v>
      </c>
    </row>
    <row r="116" spans="1:14" ht="15" customHeight="1" x14ac:dyDescent="0.15">
      <c r="A116" s="8" t="s">
        <v>15</v>
      </c>
      <c r="B116" s="8" t="s">
        <v>16</v>
      </c>
      <c r="C116" s="8" t="s">
        <v>17</v>
      </c>
      <c r="D116" s="8" t="s">
        <v>18</v>
      </c>
      <c r="E116" s="8" t="s">
        <v>115</v>
      </c>
      <c r="F116" s="8" t="s">
        <v>116</v>
      </c>
      <c r="G116" s="8" t="s">
        <v>143</v>
      </c>
      <c r="H116" s="8" t="s">
        <v>22</v>
      </c>
      <c r="I116" s="9">
        <v>44298</v>
      </c>
      <c r="J116" s="8" t="s">
        <v>23</v>
      </c>
      <c r="K116" s="10">
        <v>1440</v>
      </c>
      <c r="L116" s="11">
        <v>5.17</v>
      </c>
      <c r="M116" s="12">
        <v>7444.8</v>
      </c>
      <c r="N116" s="8" t="s">
        <v>24</v>
      </c>
    </row>
    <row r="117" spans="1:14" ht="15" customHeight="1" x14ac:dyDescent="0.15">
      <c r="A117" s="3" t="s">
        <v>15</v>
      </c>
      <c r="B117" s="3" t="s">
        <v>16</v>
      </c>
      <c r="C117" s="3" t="s">
        <v>17</v>
      </c>
      <c r="D117" s="3" t="s">
        <v>18</v>
      </c>
      <c r="E117" s="3" t="s">
        <v>115</v>
      </c>
      <c r="F117" s="3" t="s">
        <v>116</v>
      </c>
      <c r="G117" s="3" t="s">
        <v>144</v>
      </c>
      <c r="H117" s="3" t="s">
        <v>22</v>
      </c>
      <c r="I117" s="4">
        <v>44299</v>
      </c>
      <c r="J117" s="3" t="s">
        <v>23</v>
      </c>
      <c r="K117" s="5">
        <v>2124</v>
      </c>
      <c r="L117" s="6">
        <v>5.17</v>
      </c>
      <c r="M117" s="7">
        <v>10981.08</v>
      </c>
      <c r="N117" s="3" t="s">
        <v>24</v>
      </c>
    </row>
    <row r="118" spans="1:14" ht="15" customHeight="1" x14ac:dyDescent="0.15">
      <c r="A118" s="8" t="s">
        <v>15</v>
      </c>
      <c r="B118" s="8" t="s">
        <v>16</v>
      </c>
      <c r="C118" s="8" t="s">
        <v>17</v>
      </c>
      <c r="D118" s="8" t="s">
        <v>18</v>
      </c>
      <c r="E118" s="8" t="s">
        <v>115</v>
      </c>
      <c r="F118" s="8" t="s">
        <v>116</v>
      </c>
      <c r="G118" s="8" t="s">
        <v>145</v>
      </c>
      <c r="H118" s="8" t="s">
        <v>22</v>
      </c>
      <c r="I118" s="9">
        <v>44300</v>
      </c>
      <c r="J118" s="8" t="s">
        <v>23</v>
      </c>
      <c r="K118" s="10">
        <v>1800</v>
      </c>
      <c r="L118" s="11">
        <v>5.17</v>
      </c>
      <c r="M118" s="12">
        <v>9306</v>
      </c>
      <c r="N118" s="8" t="s">
        <v>24</v>
      </c>
    </row>
    <row r="119" spans="1:14" ht="15" customHeight="1" x14ac:dyDescent="0.15">
      <c r="A119" s="3" t="s">
        <v>15</v>
      </c>
      <c r="B119" s="3" t="s">
        <v>16</v>
      </c>
      <c r="C119" s="3" t="s">
        <v>17</v>
      </c>
      <c r="D119" s="3" t="s">
        <v>18</v>
      </c>
      <c r="E119" s="3" t="s">
        <v>115</v>
      </c>
      <c r="F119" s="3" t="s">
        <v>116</v>
      </c>
      <c r="G119" s="3" t="s">
        <v>146</v>
      </c>
      <c r="H119" s="3" t="s">
        <v>22</v>
      </c>
      <c r="I119" s="4">
        <v>44301</v>
      </c>
      <c r="J119" s="3" t="s">
        <v>23</v>
      </c>
      <c r="K119" s="5">
        <v>2160</v>
      </c>
      <c r="L119" s="6">
        <v>5.17</v>
      </c>
      <c r="M119" s="7">
        <v>11167.2</v>
      </c>
      <c r="N119" s="3" t="s">
        <v>24</v>
      </c>
    </row>
    <row r="120" spans="1:14" ht="15" customHeight="1" x14ac:dyDescent="0.15">
      <c r="A120" s="8" t="s">
        <v>15</v>
      </c>
      <c r="B120" s="8" t="s">
        <v>16</v>
      </c>
      <c r="C120" s="8" t="s">
        <v>17</v>
      </c>
      <c r="D120" s="8" t="s">
        <v>18</v>
      </c>
      <c r="E120" s="8" t="s">
        <v>115</v>
      </c>
      <c r="F120" s="8" t="s">
        <v>116</v>
      </c>
      <c r="G120" s="8" t="s">
        <v>147</v>
      </c>
      <c r="H120" s="8" t="s">
        <v>22</v>
      </c>
      <c r="I120" s="9">
        <v>44302</v>
      </c>
      <c r="J120" s="8" t="s">
        <v>23</v>
      </c>
      <c r="K120" s="10">
        <v>2090</v>
      </c>
      <c r="L120" s="11">
        <v>5.17</v>
      </c>
      <c r="M120" s="12">
        <v>10805.3</v>
      </c>
      <c r="N120" s="8" t="s">
        <v>24</v>
      </c>
    </row>
    <row r="121" spans="1:14" ht="15" customHeight="1" x14ac:dyDescent="0.15">
      <c r="A121" s="3" t="s">
        <v>15</v>
      </c>
      <c r="B121" s="3" t="s">
        <v>16</v>
      </c>
      <c r="C121" s="3" t="s">
        <v>17</v>
      </c>
      <c r="D121" s="3" t="s">
        <v>18</v>
      </c>
      <c r="E121" s="3" t="s">
        <v>115</v>
      </c>
      <c r="F121" s="3" t="s">
        <v>116</v>
      </c>
      <c r="G121" s="3" t="s">
        <v>148</v>
      </c>
      <c r="H121" s="3" t="s">
        <v>22</v>
      </c>
      <c r="I121" s="4">
        <v>44302</v>
      </c>
      <c r="J121" s="3" t="s">
        <v>23</v>
      </c>
      <c r="K121" s="5">
        <v>680</v>
      </c>
      <c r="L121" s="6">
        <v>5.17</v>
      </c>
      <c r="M121" s="7">
        <v>3515.6</v>
      </c>
      <c r="N121" s="3" t="s">
        <v>24</v>
      </c>
    </row>
    <row r="122" spans="1:14" ht="15" customHeight="1" x14ac:dyDescent="0.15">
      <c r="A122" s="8" t="s">
        <v>15</v>
      </c>
      <c r="B122" s="8" t="s">
        <v>16</v>
      </c>
      <c r="C122" s="8" t="s">
        <v>17</v>
      </c>
      <c r="D122" s="8" t="s">
        <v>18</v>
      </c>
      <c r="E122" s="8" t="s">
        <v>115</v>
      </c>
      <c r="F122" s="8" t="s">
        <v>116</v>
      </c>
      <c r="G122" s="8" t="s">
        <v>149</v>
      </c>
      <c r="H122" s="8" t="s">
        <v>22</v>
      </c>
      <c r="I122" s="9">
        <v>44302</v>
      </c>
      <c r="J122" s="8" t="s">
        <v>23</v>
      </c>
      <c r="K122" s="10">
        <v>320</v>
      </c>
      <c r="L122" s="11">
        <v>5.17</v>
      </c>
      <c r="M122" s="12">
        <v>1654.4</v>
      </c>
      <c r="N122" s="8" t="s">
        <v>24</v>
      </c>
    </row>
    <row r="123" spans="1:14" ht="15" customHeight="1" x14ac:dyDescent="0.15">
      <c r="A123" s="3" t="s">
        <v>15</v>
      </c>
      <c r="B123" s="3" t="s">
        <v>16</v>
      </c>
      <c r="C123" s="3" t="s">
        <v>17</v>
      </c>
      <c r="D123" s="3" t="s">
        <v>18</v>
      </c>
      <c r="E123" s="3" t="s">
        <v>115</v>
      </c>
      <c r="F123" s="3" t="s">
        <v>116</v>
      </c>
      <c r="G123" s="3" t="s">
        <v>150</v>
      </c>
      <c r="H123" s="3" t="s">
        <v>22</v>
      </c>
      <c r="I123" s="4">
        <v>44302</v>
      </c>
      <c r="J123" s="3" t="s">
        <v>23</v>
      </c>
      <c r="K123" s="5">
        <v>320</v>
      </c>
      <c r="L123" s="6">
        <v>5.17</v>
      </c>
      <c r="M123" s="7">
        <v>1654.4</v>
      </c>
      <c r="N123" s="3" t="s">
        <v>24</v>
      </c>
    </row>
    <row r="124" spans="1:14" ht="15" customHeight="1" x14ac:dyDescent="0.15">
      <c r="A124" s="8" t="s">
        <v>15</v>
      </c>
      <c r="B124" s="8" t="s">
        <v>16</v>
      </c>
      <c r="C124" s="8" t="s">
        <v>17</v>
      </c>
      <c r="D124" s="8" t="s">
        <v>18</v>
      </c>
      <c r="E124" s="8" t="s">
        <v>115</v>
      </c>
      <c r="F124" s="8" t="s">
        <v>116</v>
      </c>
      <c r="G124" s="8" t="s">
        <v>151</v>
      </c>
      <c r="H124" s="8" t="s">
        <v>22</v>
      </c>
      <c r="I124" s="9">
        <v>44305</v>
      </c>
      <c r="J124" s="8" t="s">
        <v>23</v>
      </c>
      <c r="K124" s="10">
        <v>1410</v>
      </c>
      <c r="L124" s="11">
        <v>5.17</v>
      </c>
      <c r="M124" s="12">
        <v>7289.7</v>
      </c>
      <c r="N124" s="8" t="s">
        <v>24</v>
      </c>
    </row>
    <row r="125" spans="1:14" ht="15" customHeight="1" x14ac:dyDescent="0.15">
      <c r="A125" s="3" t="s">
        <v>15</v>
      </c>
      <c r="B125" s="3" t="s">
        <v>16</v>
      </c>
      <c r="C125" s="3" t="s">
        <v>17</v>
      </c>
      <c r="D125" s="3" t="s">
        <v>18</v>
      </c>
      <c r="E125" s="3" t="s">
        <v>115</v>
      </c>
      <c r="F125" s="3" t="s">
        <v>116</v>
      </c>
      <c r="G125" s="3" t="s">
        <v>152</v>
      </c>
      <c r="H125" s="3" t="s">
        <v>22</v>
      </c>
      <c r="I125" s="4">
        <v>44306</v>
      </c>
      <c r="J125" s="3" t="s">
        <v>23</v>
      </c>
      <c r="K125" s="5">
        <v>2250</v>
      </c>
      <c r="L125" s="6">
        <v>5.17</v>
      </c>
      <c r="M125" s="7">
        <v>11632.5</v>
      </c>
      <c r="N125" s="3" t="s">
        <v>24</v>
      </c>
    </row>
    <row r="126" spans="1:14" ht="15" customHeight="1" x14ac:dyDescent="0.15">
      <c r="A126" s="8" t="s">
        <v>15</v>
      </c>
      <c r="B126" s="8" t="s">
        <v>16</v>
      </c>
      <c r="C126" s="8" t="s">
        <v>17</v>
      </c>
      <c r="D126" s="8" t="s">
        <v>18</v>
      </c>
      <c r="E126" s="8" t="s">
        <v>115</v>
      </c>
      <c r="F126" s="8" t="s">
        <v>116</v>
      </c>
      <c r="G126" s="8" t="s">
        <v>153</v>
      </c>
      <c r="H126" s="8" t="s">
        <v>22</v>
      </c>
      <c r="I126" s="9">
        <v>44308</v>
      </c>
      <c r="J126" s="8" t="s">
        <v>23</v>
      </c>
      <c r="K126" s="10">
        <v>2880</v>
      </c>
      <c r="L126" s="11">
        <v>5.17</v>
      </c>
      <c r="M126" s="12">
        <v>14889.6</v>
      </c>
      <c r="N126" s="8" t="s">
        <v>24</v>
      </c>
    </row>
    <row r="127" spans="1:14" ht="15" customHeight="1" x14ac:dyDescent="0.15">
      <c r="A127" s="3" t="s">
        <v>15</v>
      </c>
      <c r="B127" s="3" t="s">
        <v>16</v>
      </c>
      <c r="C127" s="3" t="s">
        <v>17</v>
      </c>
      <c r="D127" s="3" t="s">
        <v>18</v>
      </c>
      <c r="E127" s="3" t="s">
        <v>115</v>
      </c>
      <c r="F127" s="3" t="s">
        <v>116</v>
      </c>
      <c r="G127" s="3" t="s">
        <v>154</v>
      </c>
      <c r="H127" s="3" t="s">
        <v>22</v>
      </c>
      <c r="I127" s="4">
        <v>44309</v>
      </c>
      <c r="J127" s="3" t="s">
        <v>23</v>
      </c>
      <c r="K127" s="5">
        <v>3960</v>
      </c>
      <c r="L127" s="6">
        <v>5.17</v>
      </c>
      <c r="M127" s="7">
        <v>20473.2</v>
      </c>
      <c r="N127" s="3" t="s">
        <v>24</v>
      </c>
    </row>
    <row r="128" spans="1:14" ht="15" customHeight="1" x14ac:dyDescent="0.15">
      <c r="A128" s="8" t="s">
        <v>15</v>
      </c>
      <c r="B128" s="8" t="s">
        <v>16</v>
      </c>
      <c r="C128" s="8" t="s">
        <v>17</v>
      </c>
      <c r="D128" s="8" t="s">
        <v>18</v>
      </c>
      <c r="E128" s="8" t="s">
        <v>115</v>
      </c>
      <c r="F128" s="8" t="s">
        <v>116</v>
      </c>
      <c r="G128" s="8" t="s">
        <v>155</v>
      </c>
      <c r="H128" s="8" t="s">
        <v>22</v>
      </c>
      <c r="I128" s="9">
        <v>44309</v>
      </c>
      <c r="J128" s="8" t="s">
        <v>23</v>
      </c>
      <c r="K128" s="10">
        <v>1020</v>
      </c>
      <c r="L128" s="11">
        <v>5.17</v>
      </c>
      <c r="M128" s="12">
        <v>5273.4</v>
      </c>
      <c r="N128" s="8" t="s">
        <v>24</v>
      </c>
    </row>
    <row r="129" spans="1:14" ht="15" customHeight="1" x14ac:dyDescent="0.15">
      <c r="A129" s="3" t="s">
        <v>15</v>
      </c>
      <c r="B129" s="3" t="s">
        <v>16</v>
      </c>
      <c r="C129" s="3" t="s">
        <v>17</v>
      </c>
      <c r="D129" s="3" t="s">
        <v>18</v>
      </c>
      <c r="E129" s="3" t="s">
        <v>115</v>
      </c>
      <c r="F129" s="3" t="s">
        <v>116</v>
      </c>
      <c r="G129" s="3" t="s">
        <v>156</v>
      </c>
      <c r="H129" s="3" t="s">
        <v>22</v>
      </c>
      <c r="I129" s="4">
        <v>44310</v>
      </c>
      <c r="J129" s="3" t="s">
        <v>23</v>
      </c>
      <c r="K129" s="5">
        <v>2160</v>
      </c>
      <c r="L129" s="6">
        <v>5.17</v>
      </c>
      <c r="M129" s="7">
        <v>11167.2</v>
      </c>
      <c r="N129" s="3" t="s">
        <v>24</v>
      </c>
    </row>
    <row r="130" spans="1:14" ht="15" customHeight="1" x14ac:dyDescent="0.15">
      <c r="A130" s="8" t="s">
        <v>15</v>
      </c>
      <c r="B130" s="8" t="s">
        <v>16</v>
      </c>
      <c r="C130" s="8" t="s">
        <v>17</v>
      </c>
      <c r="D130" s="8" t="s">
        <v>18</v>
      </c>
      <c r="E130" s="8" t="s">
        <v>115</v>
      </c>
      <c r="F130" s="8" t="s">
        <v>116</v>
      </c>
      <c r="G130" s="8" t="s">
        <v>157</v>
      </c>
      <c r="H130" s="8" t="s">
        <v>22</v>
      </c>
      <c r="I130" s="9">
        <v>44312</v>
      </c>
      <c r="J130" s="8" t="s">
        <v>23</v>
      </c>
      <c r="K130" s="10">
        <v>1739</v>
      </c>
      <c r="L130" s="11">
        <v>5.17</v>
      </c>
      <c r="M130" s="12">
        <v>8990.6299999999992</v>
      </c>
      <c r="N130" s="8" t="s">
        <v>24</v>
      </c>
    </row>
    <row r="131" spans="1:14" ht="15" customHeight="1" x14ac:dyDescent="0.15">
      <c r="A131" s="3" t="s">
        <v>15</v>
      </c>
      <c r="B131" s="3" t="s">
        <v>16</v>
      </c>
      <c r="C131" s="3" t="s">
        <v>17</v>
      </c>
      <c r="D131" s="3" t="s">
        <v>18</v>
      </c>
      <c r="E131" s="3" t="s">
        <v>115</v>
      </c>
      <c r="F131" s="3" t="s">
        <v>116</v>
      </c>
      <c r="G131" s="3" t="s">
        <v>158</v>
      </c>
      <c r="H131" s="3" t="s">
        <v>22</v>
      </c>
      <c r="I131" s="4">
        <v>44313</v>
      </c>
      <c r="J131" s="3" t="s">
        <v>23</v>
      </c>
      <c r="K131" s="5">
        <v>1440</v>
      </c>
      <c r="L131" s="6">
        <v>5.17</v>
      </c>
      <c r="M131" s="7">
        <v>7444.8</v>
      </c>
      <c r="N131" s="3" t="s">
        <v>24</v>
      </c>
    </row>
    <row r="132" spans="1:14" ht="15" customHeight="1" x14ac:dyDescent="0.15">
      <c r="A132" s="8" t="s">
        <v>15</v>
      </c>
      <c r="B132" s="8" t="s">
        <v>16</v>
      </c>
      <c r="C132" s="8" t="s">
        <v>17</v>
      </c>
      <c r="D132" s="8" t="s">
        <v>18</v>
      </c>
      <c r="E132" s="8" t="s">
        <v>115</v>
      </c>
      <c r="F132" s="8" t="s">
        <v>116</v>
      </c>
      <c r="G132" s="8" t="s">
        <v>159</v>
      </c>
      <c r="H132" s="8" t="s">
        <v>22</v>
      </c>
      <c r="I132" s="9">
        <v>44313</v>
      </c>
      <c r="J132" s="8" t="s">
        <v>23</v>
      </c>
      <c r="K132" s="10">
        <v>1080</v>
      </c>
      <c r="L132" s="11">
        <v>5.17</v>
      </c>
      <c r="M132" s="12">
        <v>5583.6</v>
      </c>
      <c r="N132" s="8" t="s">
        <v>24</v>
      </c>
    </row>
    <row r="133" spans="1:14" ht="15" customHeight="1" x14ac:dyDescent="0.15">
      <c r="A133" s="3" t="s">
        <v>15</v>
      </c>
      <c r="B133" s="3" t="s">
        <v>16</v>
      </c>
      <c r="C133" s="3" t="s">
        <v>17</v>
      </c>
      <c r="D133" s="3" t="s">
        <v>18</v>
      </c>
      <c r="E133" s="3" t="s">
        <v>115</v>
      </c>
      <c r="F133" s="3" t="s">
        <v>116</v>
      </c>
      <c r="G133" s="3" t="s">
        <v>160</v>
      </c>
      <c r="H133" s="3" t="s">
        <v>22</v>
      </c>
      <c r="I133" s="4">
        <v>44314</v>
      </c>
      <c r="J133" s="3" t="s">
        <v>23</v>
      </c>
      <c r="K133" s="5">
        <v>2844</v>
      </c>
      <c r="L133" s="6">
        <v>5.17</v>
      </c>
      <c r="M133" s="7">
        <v>14703.48</v>
      </c>
      <c r="N133" s="3" t="s">
        <v>24</v>
      </c>
    </row>
    <row r="134" spans="1:14" ht="15" customHeight="1" x14ac:dyDescent="0.15">
      <c r="A134" s="8" t="s">
        <v>15</v>
      </c>
      <c r="B134" s="8" t="s">
        <v>16</v>
      </c>
      <c r="C134" s="8" t="s">
        <v>17</v>
      </c>
      <c r="D134" s="8" t="s">
        <v>18</v>
      </c>
      <c r="E134" s="8" t="s">
        <v>115</v>
      </c>
      <c r="F134" s="8" t="s">
        <v>116</v>
      </c>
      <c r="G134" s="8" t="s">
        <v>161</v>
      </c>
      <c r="H134" s="8" t="s">
        <v>22</v>
      </c>
      <c r="I134" s="9">
        <v>44315</v>
      </c>
      <c r="J134" s="8" t="s">
        <v>23</v>
      </c>
      <c r="K134" s="10">
        <v>3000</v>
      </c>
      <c r="L134" s="11">
        <v>5.17</v>
      </c>
      <c r="M134" s="12">
        <v>15510</v>
      </c>
      <c r="N134" s="8" t="s">
        <v>24</v>
      </c>
    </row>
    <row r="135" spans="1:14" ht="15" customHeight="1" x14ac:dyDescent="0.15">
      <c r="A135" s="3" t="s">
        <v>15</v>
      </c>
      <c r="B135" s="3" t="s">
        <v>16</v>
      </c>
      <c r="C135" s="3" t="s">
        <v>17</v>
      </c>
      <c r="D135" s="3" t="s">
        <v>18</v>
      </c>
      <c r="E135" s="3" t="s">
        <v>115</v>
      </c>
      <c r="F135" s="3" t="s">
        <v>116</v>
      </c>
      <c r="G135" s="3" t="s">
        <v>162</v>
      </c>
      <c r="H135" s="3" t="s">
        <v>22</v>
      </c>
      <c r="I135" s="4">
        <v>44316</v>
      </c>
      <c r="J135" s="3" t="s">
        <v>23</v>
      </c>
      <c r="K135" s="5">
        <v>2820</v>
      </c>
      <c r="L135" s="6">
        <v>5.17</v>
      </c>
      <c r="M135" s="7">
        <v>14579.4</v>
      </c>
      <c r="N135" s="3" t="s">
        <v>24</v>
      </c>
    </row>
    <row r="136" spans="1:14" ht="15" customHeight="1" x14ac:dyDescent="0.15">
      <c r="A136" s="8" t="s">
        <v>15</v>
      </c>
      <c r="B136" s="8" t="s">
        <v>16</v>
      </c>
      <c r="C136" s="8" t="s">
        <v>17</v>
      </c>
      <c r="D136" s="8" t="s">
        <v>18</v>
      </c>
      <c r="E136" s="8" t="s">
        <v>115</v>
      </c>
      <c r="F136" s="8" t="s">
        <v>116</v>
      </c>
      <c r="G136" s="8" t="s">
        <v>163</v>
      </c>
      <c r="H136" s="8" t="s">
        <v>22</v>
      </c>
      <c r="I136" s="9">
        <v>44319</v>
      </c>
      <c r="J136" s="8" t="s">
        <v>23</v>
      </c>
      <c r="K136" s="10">
        <v>3600</v>
      </c>
      <c r="L136" s="11">
        <v>5.17</v>
      </c>
      <c r="M136" s="12">
        <v>18612</v>
      </c>
      <c r="N136" s="8" t="s">
        <v>24</v>
      </c>
    </row>
    <row r="137" spans="1:14" ht="15" customHeight="1" x14ac:dyDescent="0.15">
      <c r="A137" s="3" t="s">
        <v>15</v>
      </c>
      <c r="B137" s="3" t="s">
        <v>16</v>
      </c>
      <c r="C137" s="3" t="s">
        <v>17</v>
      </c>
      <c r="D137" s="3" t="s">
        <v>18</v>
      </c>
      <c r="E137" s="3" t="s">
        <v>115</v>
      </c>
      <c r="F137" s="3" t="s">
        <v>116</v>
      </c>
      <c r="G137" s="3" t="s">
        <v>164</v>
      </c>
      <c r="H137" s="3" t="s">
        <v>22</v>
      </c>
      <c r="I137" s="4">
        <v>44320</v>
      </c>
      <c r="J137" s="3" t="s">
        <v>23</v>
      </c>
      <c r="K137" s="5">
        <v>2877</v>
      </c>
      <c r="L137" s="6">
        <v>5.17</v>
      </c>
      <c r="M137" s="7">
        <v>14874.09</v>
      </c>
      <c r="N137" s="3" t="s">
        <v>24</v>
      </c>
    </row>
    <row r="138" spans="1:14" ht="15" customHeight="1" x14ac:dyDescent="0.15">
      <c r="A138" s="8" t="s">
        <v>15</v>
      </c>
      <c r="B138" s="8" t="s">
        <v>16</v>
      </c>
      <c r="C138" s="8" t="s">
        <v>17</v>
      </c>
      <c r="D138" s="8" t="s">
        <v>18</v>
      </c>
      <c r="E138" s="8" t="s">
        <v>115</v>
      </c>
      <c r="F138" s="8" t="s">
        <v>116</v>
      </c>
      <c r="G138" s="8" t="s">
        <v>165</v>
      </c>
      <c r="H138" s="8" t="s">
        <v>22</v>
      </c>
      <c r="I138" s="9">
        <v>44321</v>
      </c>
      <c r="J138" s="8" t="s">
        <v>23</v>
      </c>
      <c r="K138" s="10">
        <v>2124</v>
      </c>
      <c r="L138" s="11">
        <v>5.17</v>
      </c>
      <c r="M138" s="12">
        <v>10981.08</v>
      </c>
      <c r="N138" s="8" t="s">
        <v>24</v>
      </c>
    </row>
    <row r="139" spans="1:14" ht="15" customHeight="1" x14ac:dyDescent="0.15">
      <c r="A139" s="3" t="s">
        <v>15</v>
      </c>
      <c r="B139" s="3" t="s">
        <v>16</v>
      </c>
      <c r="C139" s="3" t="s">
        <v>17</v>
      </c>
      <c r="D139" s="3" t="s">
        <v>18</v>
      </c>
      <c r="E139" s="3" t="s">
        <v>115</v>
      </c>
      <c r="F139" s="3" t="s">
        <v>116</v>
      </c>
      <c r="G139" s="3" t="s">
        <v>166</v>
      </c>
      <c r="H139" s="3" t="s">
        <v>22</v>
      </c>
      <c r="I139" s="4">
        <v>44321</v>
      </c>
      <c r="J139" s="3" t="s">
        <v>23</v>
      </c>
      <c r="K139" s="5">
        <v>240</v>
      </c>
      <c r="L139" s="6">
        <v>5.17</v>
      </c>
      <c r="M139" s="7">
        <v>1240.8</v>
      </c>
      <c r="N139" s="3" t="s">
        <v>24</v>
      </c>
    </row>
    <row r="140" spans="1:14" ht="15" customHeight="1" x14ac:dyDescent="0.15">
      <c r="A140" s="8" t="s">
        <v>15</v>
      </c>
      <c r="B140" s="8" t="s">
        <v>16</v>
      </c>
      <c r="C140" s="8" t="s">
        <v>17</v>
      </c>
      <c r="D140" s="8" t="s">
        <v>18</v>
      </c>
      <c r="E140" s="8" t="s">
        <v>115</v>
      </c>
      <c r="F140" s="8" t="s">
        <v>116</v>
      </c>
      <c r="G140" s="8" t="s">
        <v>167</v>
      </c>
      <c r="H140" s="8" t="s">
        <v>22</v>
      </c>
      <c r="I140" s="9">
        <v>44322</v>
      </c>
      <c r="J140" s="8" t="s">
        <v>23</v>
      </c>
      <c r="K140" s="10">
        <v>1440</v>
      </c>
      <c r="L140" s="11">
        <v>5.17</v>
      </c>
      <c r="M140" s="12">
        <v>7444.8</v>
      </c>
      <c r="N140" s="8" t="s">
        <v>24</v>
      </c>
    </row>
    <row r="141" spans="1:14" ht="15" customHeight="1" x14ac:dyDescent="0.15">
      <c r="A141" s="3" t="s">
        <v>15</v>
      </c>
      <c r="B141" s="3" t="s">
        <v>16</v>
      </c>
      <c r="C141" s="3" t="s">
        <v>17</v>
      </c>
      <c r="D141" s="3" t="s">
        <v>18</v>
      </c>
      <c r="E141" s="3" t="s">
        <v>115</v>
      </c>
      <c r="F141" s="3" t="s">
        <v>116</v>
      </c>
      <c r="G141" s="3" t="s">
        <v>168</v>
      </c>
      <c r="H141" s="3" t="s">
        <v>22</v>
      </c>
      <c r="I141" s="4">
        <v>44322</v>
      </c>
      <c r="J141" s="3" t="s">
        <v>23</v>
      </c>
      <c r="K141" s="5">
        <v>540</v>
      </c>
      <c r="L141" s="6">
        <v>5.17</v>
      </c>
      <c r="M141" s="7">
        <v>2791.8</v>
      </c>
      <c r="N141" s="3" t="s">
        <v>24</v>
      </c>
    </row>
    <row r="142" spans="1:14" ht="15" customHeight="1" x14ac:dyDescent="0.15">
      <c r="A142" s="8" t="s">
        <v>15</v>
      </c>
      <c r="B142" s="8" t="s">
        <v>16</v>
      </c>
      <c r="C142" s="8" t="s">
        <v>17</v>
      </c>
      <c r="D142" s="8" t="s">
        <v>18</v>
      </c>
      <c r="E142" s="8" t="s">
        <v>115</v>
      </c>
      <c r="F142" s="8" t="s">
        <v>116</v>
      </c>
      <c r="G142" s="8" t="s">
        <v>169</v>
      </c>
      <c r="H142" s="8" t="s">
        <v>22</v>
      </c>
      <c r="I142" s="9">
        <v>44323</v>
      </c>
      <c r="J142" s="8" t="s">
        <v>23</v>
      </c>
      <c r="K142" s="10">
        <v>1080</v>
      </c>
      <c r="L142" s="11">
        <v>5.17</v>
      </c>
      <c r="M142" s="12">
        <v>5583.6</v>
      </c>
      <c r="N142" s="8" t="s">
        <v>24</v>
      </c>
    </row>
    <row r="143" spans="1:14" ht="15" customHeight="1" x14ac:dyDescent="0.15">
      <c r="A143" s="3" t="s">
        <v>15</v>
      </c>
      <c r="B143" s="3" t="s">
        <v>16</v>
      </c>
      <c r="C143" s="3" t="s">
        <v>17</v>
      </c>
      <c r="D143" s="3" t="s">
        <v>18</v>
      </c>
      <c r="E143" s="3" t="s">
        <v>115</v>
      </c>
      <c r="F143" s="3" t="s">
        <v>116</v>
      </c>
      <c r="G143" s="3" t="s">
        <v>170</v>
      </c>
      <c r="H143" s="3" t="s">
        <v>22</v>
      </c>
      <c r="I143" s="4">
        <v>44323</v>
      </c>
      <c r="J143" s="3" t="s">
        <v>23</v>
      </c>
      <c r="K143" s="5">
        <v>360</v>
      </c>
      <c r="L143" s="6">
        <v>5.17</v>
      </c>
      <c r="M143" s="7">
        <v>1861.2</v>
      </c>
      <c r="N143" s="3" t="s">
        <v>24</v>
      </c>
    </row>
    <row r="144" spans="1:14" ht="15" customHeight="1" x14ac:dyDescent="0.15">
      <c r="A144" s="8" t="s">
        <v>15</v>
      </c>
      <c r="B144" s="8" t="s">
        <v>16</v>
      </c>
      <c r="C144" s="8" t="s">
        <v>17</v>
      </c>
      <c r="D144" s="8" t="s">
        <v>18</v>
      </c>
      <c r="E144" s="8" t="s">
        <v>115</v>
      </c>
      <c r="F144" s="8" t="s">
        <v>116</v>
      </c>
      <c r="G144" s="8" t="s">
        <v>171</v>
      </c>
      <c r="H144" s="8" t="s">
        <v>22</v>
      </c>
      <c r="I144" s="9">
        <v>44323</v>
      </c>
      <c r="J144" s="8" t="s">
        <v>23</v>
      </c>
      <c r="K144" s="10">
        <v>720</v>
      </c>
      <c r="L144" s="11">
        <v>5.17</v>
      </c>
      <c r="M144" s="12">
        <v>3722.4</v>
      </c>
      <c r="N144" s="8" t="s">
        <v>24</v>
      </c>
    </row>
    <row r="145" spans="1:14" ht="15" customHeight="1" x14ac:dyDescent="0.15">
      <c r="A145" s="3" t="s">
        <v>15</v>
      </c>
      <c r="B145" s="3" t="s">
        <v>16</v>
      </c>
      <c r="C145" s="3" t="s">
        <v>17</v>
      </c>
      <c r="D145" s="3" t="s">
        <v>18</v>
      </c>
      <c r="E145" s="3" t="s">
        <v>115</v>
      </c>
      <c r="F145" s="3" t="s">
        <v>116</v>
      </c>
      <c r="G145" s="3" t="s">
        <v>172</v>
      </c>
      <c r="H145" s="3" t="s">
        <v>22</v>
      </c>
      <c r="I145" s="4">
        <v>44323</v>
      </c>
      <c r="J145" s="3" t="s">
        <v>23</v>
      </c>
      <c r="K145" s="5">
        <v>360</v>
      </c>
      <c r="L145" s="6">
        <v>5.17</v>
      </c>
      <c r="M145" s="7">
        <v>1861.2</v>
      </c>
      <c r="N145" s="3" t="s">
        <v>24</v>
      </c>
    </row>
    <row r="146" spans="1:14" ht="15" customHeight="1" x14ac:dyDescent="0.15">
      <c r="A146" s="8" t="s">
        <v>15</v>
      </c>
      <c r="B146" s="8" t="s">
        <v>16</v>
      </c>
      <c r="C146" s="8" t="s">
        <v>17</v>
      </c>
      <c r="D146" s="8" t="s">
        <v>18</v>
      </c>
      <c r="E146" s="8" t="s">
        <v>115</v>
      </c>
      <c r="F146" s="8" t="s">
        <v>116</v>
      </c>
      <c r="G146" s="8" t="s">
        <v>173</v>
      </c>
      <c r="H146" s="8" t="s">
        <v>22</v>
      </c>
      <c r="I146" s="9">
        <v>44326</v>
      </c>
      <c r="J146" s="8" t="s">
        <v>23</v>
      </c>
      <c r="K146" s="10">
        <v>1776</v>
      </c>
      <c r="L146" s="11">
        <v>5.17</v>
      </c>
      <c r="M146" s="12">
        <v>9181.92</v>
      </c>
      <c r="N146" s="8" t="s">
        <v>24</v>
      </c>
    </row>
    <row r="147" spans="1:14" ht="15" customHeight="1" x14ac:dyDescent="0.15">
      <c r="A147" s="3" t="s">
        <v>15</v>
      </c>
      <c r="B147" s="3" t="s">
        <v>16</v>
      </c>
      <c r="C147" s="3" t="s">
        <v>17</v>
      </c>
      <c r="D147" s="3" t="s">
        <v>18</v>
      </c>
      <c r="E147" s="3" t="s">
        <v>115</v>
      </c>
      <c r="F147" s="3" t="s">
        <v>116</v>
      </c>
      <c r="G147" s="3" t="s">
        <v>174</v>
      </c>
      <c r="H147" s="3" t="s">
        <v>22</v>
      </c>
      <c r="I147" s="4">
        <v>44327</v>
      </c>
      <c r="J147" s="3" t="s">
        <v>23</v>
      </c>
      <c r="K147" s="5">
        <v>2880</v>
      </c>
      <c r="L147" s="6">
        <v>5.17</v>
      </c>
      <c r="M147" s="7">
        <v>14889.6</v>
      </c>
      <c r="N147" s="3" t="s">
        <v>24</v>
      </c>
    </row>
    <row r="148" spans="1:14" ht="15" customHeight="1" x14ac:dyDescent="0.15">
      <c r="A148" s="8" t="s">
        <v>15</v>
      </c>
      <c r="B148" s="8" t="s">
        <v>16</v>
      </c>
      <c r="C148" s="8" t="s">
        <v>17</v>
      </c>
      <c r="D148" s="8" t="s">
        <v>18</v>
      </c>
      <c r="E148" s="8" t="s">
        <v>115</v>
      </c>
      <c r="F148" s="8" t="s">
        <v>116</v>
      </c>
      <c r="G148" s="8" t="s">
        <v>175</v>
      </c>
      <c r="H148" s="8" t="s">
        <v>22</v>
      </c>
      <c r="I148" s="9">
        <v>44328</v>
      </c>
      <c r="J148" s="8" t="s">
        <v>23</v>
      </c>
      <c r="K148" s="10">
        <v>2880</v>
      </c>
      <c r="L148" s="11">
        <v>5.17</v>
      </c>
      <c r="M148" s="12">
        <v>14889.6</v>
      </c>
      <c r="N148" s="8" t="s">
        <v>24</v>
      </c>
    </row>
    <row r="149" spans="1:14" ht="15" customHeight="1" x14ac:dyDescent="0.15">
      <c r="A149" s="3" t="s">
        <v>15</v>
      </c>
      <c r="B149" s="3" t="s">
        <v>16</v>
      </c>
      <c r="C149" s="3" t="s">
        <v>17</v>
      </c>
      <c r="D149" s="3" t="s">
        <v>18</v>
      </c>
      <c r="E149" s="3" t="s">
        <v>115</v>
      </c>
      <c r="F149" s="3" t="s">
        <v>116</v>
      </c>
      <c r="G149" s="3" t="s">
        <v>176</v>
      </c>
      <c r="H149" s="3" t="s">
        <v>22</v>
      </c>
      <c r="I149" s="4">
        <v>44329</v>
      </c>
      <c r="J149" s="3" t="s">
        <v>23</v>
      </c>
      <c r="K149" s="5">
        <v>1800</v>
      </c>
      <c r="L149" s="6">
        <v>5.17</v>
      </c>
      <c r="M149" s="7">
        <v>9306</v>
      </c>
      <c r="N149" s="3" t="s">
        <v>24</v>
      </c>
    </row>
    <row r="150" spans="1:14" ht="15" customHeight="1" x14ac:dyDescent="0.15">
      <c r="A150" s="8" t="s">
        <v>15</v>
      </c>
      <c r="B150" s="8" t="s">
        <v>16</v>
      </c>
      <c r="C150" s="8" t="s">
        <v>17</v>
      </c>
      <c r="D150" s="8" t="s">
        <v>18</v>
      </c>
      <c r="E150" s="8" t="s">
        <v>115</v>
      </c>
      <c r="F150" s="8" t="s">
        <v>116</v>
      </c>
      <c r="G150" s="8" t="s">
        <v>177</v>
      </c>
      <c r="H150" s="8" t="s">
        <v>22</v>
      </c>
      <c r="I150" s="9">
        <v>44329</v>
      </c>
      <c r="J150" s="8" t="s">
        <v>23</v>
      </c>
      <c r="K150" s="10">
        <v>360</v>
      </c>
      <c r="L150" s="11">
        <v>5.17</v>
      </c>
      <c r="M150" s="12">
        <v>1861.2</v>
      </c>
      <c r="N150" s="8" t="s">
        <v>24</v>
      </c>
    </row>
    <row r="151" spans="1:14" ht="15" customHeight="1" x14ac:dyDescent="0.15">
      <c r="A151" s="3" t="s">
        <v>15</v>
      </c>
      <c r="B151" s="3" t="s">
        <v>16</v>
      </c>
      <c r="C151" s="3" t="s">
        <v>17</v>
      </c>
      <c r="D151" s="3" t="s">
        <v>18</v>
      </c>
      <c r="E151" s="3" t="s">
        <v>115</v>
      </c>
      <c r="F151" s="3" t="s">
        <v>116</v>
      </c>
      <c r="G151" s="3" t="s">
        <v>178</v>
      </c>
      <c r="H151" s="3" t="s">
        <v>22</v>
      </c>
      <c r="I151" s="4">
        <v>44330</v>
      </c>
      <c r="J151" s="3" t="s">
        <v>23</v>
      </c>
      <c r="K151" s="5">
        <v>2100</v>
      </c>
      <c r="L151" s="6">
        <v>5.17</v>
      </c>
      <c r="M151" s="7">
        <v>10857</v>
      </c>
      <c r="N151" s="3" t="s">
        <v>24</v>
      </c>
    </row>
    <row r="152" spans="1:14" ht="15" customHeight="1" x14ac:dyDescent="0.15">
      <c r="A152" s="8" t="s">
        <v>15</v>
      </c>
      <c r="B152" s="8" t="s">
        <v>16</v>
      </c>
      <c r="C152" s="8" t="s">
        <v>17</v>
      </c>
      <c r="D152" s="8" t="s">
        <v>18</v>
      </c>
      <c r="E152" s="8" t="s">
        <v>115</v>
      </c>
      <c r="F152" s="8" t="s">
        <v>116</v>
      </c>
      <c r="G152" s="8" t="s">
        <v>179</v>
      </c>
      <c r="H152" s="8" t="s">
        <v>22</v>
      </c>
      <c r="I152" s="9">
        <v>44330</v>
      </c>
      <c r="J152" s="8" t="s">
        <v>23</v>
      </c>
      <c r="K152" s="10">
        <v>720</v>
      </c>
      <c r="L152" s="11">
        <v>5.17</v>
      </c>
      <c r="M152" s="12">
        <v>3722.4</v>
      </c>
      <c r="N152" s="8" t="s">
        <v>24</v>
      </c>
    </row>
    <row r="153" spans="1:14" ht="15" customHeight="1" x14ac:dyDescent="0.15">
      <c r="A153" s="3" t="s">
        <v>15</v>
      </c>
      <c r="B153" s="3" t="s">
        <v>16</v>
      </c>
      <c r="C153" s="3" t="s">
        <v>17</v>
      </c>
      <c r="D153" s="3" t="s">
        <v>18</v>
      </c>
      <c r="E153" s="3" t="s">
        <v>115</v>
      </c>
      <c r="F153" s="3" t="s">
        <v>116</v>
      </c>
      <c r="G153" s="3" t="s">
        <v>180</v>
      </c>
      <c r="H153" s="3" t="s">
        <v>22</v>
      </c>
      <c r="I153" s="4">
        <v>44330</v>
      </c>
      <c r="J153" s="3" t="s">
        <v>23</v>
      </c>
      <c r="K153" s="5">
        <v>360</v>
      </c>
      <c r="L153" s="6">
        <v>5.17</v>
      </c>
      <c r="M153" s="7">
        <v>1861.2</v>
      </c>
      <c r="N153" s="3" t="s">
        <v>24</v>
      </c>
    </row>
    <row r="154" spans="1:14" ht="15" customHeight="1" x14ac:dyDescent="0.15">
      <c r="A154" s="8" t="s">
        <v>15</v>
      </c>
      <c r="B154" s="8" t="s">
        <v>16</v>
      </c>
      <c r="C154" s="8" t="s">
        <v>17</v>
      </c>
      <c r="D154" s="8" t="s">
        <v>18</v>
      </c>
      <c r="E154" s="8" t="s">
        <v>115</v>
      </c>
      <c r="F154" s="8" t="s">
        <v>116</v>
      </c>
      <c r="G154" s="8" t="s">
        <v>181</v>
      </c>
      <c r="H154" s="8" t="s">
        <v>22</v>
      </c>
      <c r="I154" s="9">
        <v>44333</v>
      </c>
      <c r="J154" s="8" t="s">
        <v>23</v>
      </c>
      <c r="K154" s="10">
        <v>3960</v>
      </c>
      <c r="L154" s="11">
        <v>5.17</v>
      </c>
      <c r="M154" s="12">
        <v>20473.2</v>
      </c>
      <c r="N154" s="8" t="s">
        <v>24</v>
      </c>
    </row>
    <row r="155" spans="1:14" ht="15" customHeight="1" x14ac:dyDescent="0.15">
      <c r="A155" s="3" t="s">
        <v>15</v>
      </c>
      <c r="B155" s="3" t="s">
        <v>16</v>
      </c>
      <c r="C155" s="3" t="s">
        <v>17</v>
      </c>
      <c r="D155" s="3" t="s">
        <v>18</v>
      </c>
      <c r="E155" s="3" t="s">
        <v>115</v>
      </c>
      <c r="F155" s="3" t="s">
        <v>116</v>
      </c>
      <c r="G155" s="3" t="s">
        <v>182</v>
      </c>
      <c r="H155" s="3" t="s">
        <v>22</v>
      </c>
      <c r="I155" s="4">
        <v>44334</v>
      </c>
      <c r="J155" s="3" t="s">
        <v>23</v>
      </c>
      <c r="K155" s="5">
        <v>2448</v>
      </c>
      <c r="L155" s="6">
        <v>5.17</v>
      </c>
      <c r="M155" s="7">
        <v>12656.16</v>
      </c>
      <c r="N155" s="3" t="s">
        <v>24</v>
      </c>
    </row>
    <row r="156" spans="1:14" ht="15" customHeight="1" x14ac:dyDescent="0.15">
      <c r="A156" s="8" t="s">
        <v>15</v>
      </c>
      <c r="B156" s="8" t="s">
        <v>16</v>
      </c>
      <c r="C156" s="8" t="s">
        <v>17</v>
      </c>
      <c r="D156" s="8" t="s">
        <v>18</v>
      </c>
      <c r="E156" s="8" t="s">
        <v>115</v>
      </c>
      <c r="F156" s="8" t="s">
        <v>116</v>
      </c>
      <c r="G156" s="8" t="s">
        <v>183</v>
      </c>
      <c r="H156" s="8" t="s">
        <v>22</v>
      </c>
      <c r="I156" s="9">
        <v>44335</v>
      </c>
      <c r="J156" s="8" t="s">
        <v>23</v>
      </c>
      <c r="K156" s="10">
        <v>2880</v>
      </c>
      <c r="L156" s="11">
        <v>5.17</v>
      </c>
      <c r="M156" s="12">
        <v>14889.6</v>
      </c>
      <c r="N156" s="8" t="s">
        <v>24</v>
      </c>
    </row>
    <row r="157" spans="1:14" ht="15" customHeight="1" x14ac:dyDescent="0.15">
      <c r="A157" s="3" t="s">
        <v>15</v>
      </c>
      <c r="B157" s="3" t="s">
        <v>16</v>
      </c>
      <c r="C157" s="3" t="s">
        <v>17</v>
      </c>
      <c r="D157" s="3" t="s">
        <v>18</v>
      </c>
      <c r="E157" s="3" t="s">
        <v>115</v>
      </c>
      <c r="F157" s="3" t="s">
        <v>116</v>
      </c>
      <c r="G157" s="3" t="s">
        <v>184</v>
      </c>
      <c r="H157" s="3" t="s">
        <v>22</v>
      </c>
      <c r="I157" s="4">
        <v>44336</v>
      </c>
      <c r="J157" s="3" t="s">
        <v>23</v>
      </c>
      <c r="K157" s="5">
        <v>2910</v>
      </c>
      <c r="L157" s="6">
        <v>5.17</v>
      </c>
      <c r="M157" s="7">
        <v>15044.7</v>
      </c>
      <c r="N157" s="3" t="s">
        <v>24</v>
      </c>
    </row>
    <row r="158" spans="1:14" ht="15" customHeight="1" x14ac:dyDescent="0.15">
      <c r="A158" s="8" t="s">
        <v>15</v>
      </c>
      <c r="B158" s="8" t="s">
        <v>16</v>
      </c>
      <c r="C158" s="8" t="s">
        <v>17</v>
      </c>
      <c r="D158" s="8" t="s">
        <v>18</v>
      </c>
      <c r="E158" s="8" t="s">
        <v>115</v>
      </c>
      <c r="F158" s="8" t="s">
        <v>116</v>
      </c>
      <c r="G158" s="8" t="s">
        <v>185</v>
      </c>
      <c r="H158" s="8" t="s">
        <v>22</v>
      </c>
      <c r="I158" s="9">
        <v>44337</v>
      </c>
      <c r="J158" s="8" t="s">
        <v>23</v>
      </c>
      <c r="K158" s="10">
        <v>2160</v>
      </c>
      <c r="L158" s="11">
        <v>5.17</v>
      </c>
      <c r="M158" s="12">
        <v>11167.2</v>
      </c>
      <c r="N158" s="8" t="s">
        <v>24</v>
      </c>
    </row>
    <row r="159" spans="1:14" ht="15" customHeight="1" x14ac:dyDescent="0.15">
      <c r="A159" s="3" t="s">
        <v>15</v>
      </c>
      <c r="B159" s="3" t="s">
        <v>16</v>
      </c>
      <c r="C159" s="3" t="s">
        <v>17</v>
      </c>
      <c r="D159" s="3" t="s">
        <v>18</v>
      </c>
      <c r="E159" s="3" t="s">
        <v>115</v>
      </c>
      <c r="F159" s="3" t="s">
        <v>116</v>
      </c>
      <c r="G159" s="3" t="s">
        <v>186</v>
      </c>
      <c r="H159" s="3" t="s">
        <v>22</v>
      </c>
      <c r="I159" s="4">
        <v>44337</v>
      </c>
      <c r="J159" s="3" t="s">
        <v>23</v>
      </c>
      <c r="K159" s="5">
        <v>720</v>
      </c>
      <c r="L159" s="6">
        <v>5.17</v>
      </c>
      <c r="M159" s="7">
        <v>3722.4</v>
      </c>
      <c r="N159" s="3" t="s">
        <v>24</v>
      </c>
    </row>
    <row r="160" spans="1:14" ht="15" customHeight="1" x14ac:dyDescent="0.15">
      <c r="A160" s="8" t="s">
        <v>15</v>
      </c>
      <c r="B160" s="8" t="s">
        <v>16</v>
      </c>
      <c r="C160" s="8" t="s">
        <v>17</v>
      </c>
      <c r="D160" s="8" t="s">
        <v>18</v>
      </c>
      <c r="E160" s="8" t="s">
        <v>115</v>
      </c>
      <c r="F160" s="8" t="s">
        <v>116</v>
      </c>
      <c r="G160" s="8" t="s">
        <v>187</v>
      </c>
      <c r="H160" s="8" t="s">
        <v>22</v>
      </c>
      <c r="I160" s="9">
        <v>44337</v>
      </c>
      <c r="J160" s="8" t="s">
        <v>23</v>
      </c>
      <c r="K160" s="10">
        <v>360</v>
      </c>
      <c r="L160" s="11">
        <v>5.17</v>
      </c>
      <c r="M160" s="12">
        <v>1861.2</v>
      </c>
      <c r="N160" s="8" t="s">
        <v>24</v>
      </c>
    </row>
    <row r="161" spans="1:14" ht="15" customHeight="1" x14ac:dyDescent="0.15">
      <c r="A161" s="3" t="s">
        <v>15</v>
      </c>
      <c r="B161" s="3" t="s">
        <v>16</v>
      </c>
      <c r="C161" s="3" t="s">
        <v>17</v>
      </c>
      <c r="D161" s="3" t="s">
        <v>18</v>
      </c>
      <c r="E161" s="3" t="s">
        <v>115</v>
      </c>
      <c r="F161" s="3" t="s">
        <v>116</v>
      </c>
      <c r="G161" s="3" t="s">
        <v>188</v>
      </c>
      <c r="H161" s="3" t="s">
        <v>22</v>
      </c>
      <c r="I161" s="4">
        <v>44340</v>
      </c>
      <c r="J161" s="3" t="s">
        <v>23</v>
      </c>
      <c r="K161" s="5">
        <v>2520</v>
      </c>
      <c r="L161" s="6">
        <v>5.17</v>
      </c>
      <c r="M161" s="7">
        <v>13028.4</v>
      </c>
      <c r="N161" s="3" t="s">
        <v>24</v>
      </c>
    </row>
    <row r="162" spans="1:14" ht="15" customHeight="1" x14ac:dyDescent="0.15">
      <c r="A162" s="8" t="s">
        <v>15</v>
      </c>
      <c r="B162" s="8" t="s">
        <v>16</v>
      </c>
      <c r="C162" s="8" t="s">
        <v>17</v>
      </c>
      <c r="D162" s="8" t="s">
        <v>18</v>
      </c>
      <c r="E162" s="8" t="s">
        <v>115</v>
      </c>
      <c r="F162" s="8" t="s">
        <v>116</v>
      </c>
      <c r="G162" s="8" t="s">
        <v>189</v>
      </c>
      <c r="H162" s="8" t="s">
        <v>22</v>
      </c>
      <c r="I162" s="9">
        <v>44341</v>
      </c>
      <c r="J162" s="8" t="s">
        <v>23</v>
      </c>
      <c r="K162" s="10">
        <v>2880</v>
      </c>
      <c r="L162" s="11">
        <v>5.17</v>
      </c>
      <c r="M162" s="12">
        <v>14889.6</v>
      </c>
      <c r="N162" s="8" t="s">
        <v>24</v>
      </c>
    </row>
    <row r="163" spans="1:14" ht="15" customHeight="1" x14ac:dyDescent="0.15">
      <c r="A163" s="3" t="s">
        <v>15</v>
      </c>
      <c r="B163" s="3" t="s">
        <v>16</v>
      </c>
      <c r="C163" s="3" t="s">
        <v>17</v>
      </c>
      <c r="D163" s="3" t="s">
        <v>18</v>
      </c>
      <c r="E163" s="3" t="s">
        <v>115</v>
      </c>
      <c r="F163" s="3" t="s">
        <v>116</v>
      </c>
      <c r="G163" s="3" t="s">
        <v>190</v>
      </c>
      <c r="H163" s="3" t="s">
        <v>22</v>
      </c>
      <c r="I163" s="4">
        <v>44342</v>
      </c>
      <c r="J163" s="3" t="s">
        <v>23</v>
      </c>
      <c r="K163" s="5">
        <v>720</v>
      </c>
      <c r="L163" s="6">
        <v>5.17</v>
      </c>
      <c r="M163" s="7">
        <v>3722.4</v>
      </c>
      <c r="N163" s="3" t="s">
        <v>24</v>
      </c>
    </row>
    <row r="164" spans="1:14" ht="15" customHeight="1" x14ac:dyDescent="0.15">
      <c r="A164" s="8" t="s">
        <v>15</v>
      </c>
      <c r="B164" s="8" t="s">
        <v>16</v>
      </c>
      <c r="C164" s="8" t="s">
        <v>17</v>
      </c>
      <c r="D164" s="8" t="s">
        <v>18</v>
      </c>
      <c r="E164" s="8" t="s">
        <v>115</v>
      </c>
      <c r="F164" s="8" t="s">
        <v>116</v>
      </c>
      <c r="G164" s="8" t="s">
        <v>191</v>
      </c>
      <c r="H164" s="8" t="s">
        <v>22</v>
      </c>
      <c r="I164" s="9">
        <v>44343</v>
      </c>
      <c r="J164" s="8" t="s">
        <v>23</v>
      </c>
      <c r="K164" s="10">
        <v>3600</v>
      </c>
      <c r="L164" s="11">
        <v>5.27</v>
      </c>
      <c r="M164" s="12">
        <v>18972</v>
      </c>
      <c r="N164" s="8" t="s">
        <v>24</v>
      </c>
    </row>
    <row r="165" spans="1:14" ht="15" customHeight="1" x14ac:dyDescent="0.15">
      <c r="A165" s="3" t="s">
        <v>15</v>
      </c>
      <c r="B165" s="3" t="s">
        <v>16</v>
      </c>
      <c r="C165" s="3" t="s">
        <v>17</v>
      </c>
      <c r="D165" s="3" t="s">
        <v>18</v>
      </c>
      <c r="E165" s="3" t="s">
        <v>115</v>
      </c>
      <c r="F165" s="3" t="s">
        <v>116</v>
      </c>
      <c r="G165" s="3" t="s">
        <v>192</v>
      </c>
      <c r="H165" s="3" t="s">
        <v>22</v>
      </c>
      <c r="I165" s="4">
        <v>44344</v>
      </c>
      <c r="J165" s="3" t="s">
        <v>23</v>
      </c>
      <c r="K165" s="5">
        <v>3690</v>
      </c>
      <c r="L165" s="6">
        <v>5.27</v>
      </c>
      <c r="M165" s="7">
        <v>19446.3</v>
      </c>
      <c r="N165" s="3" t="s">
        <v>24</v>
      </c>
    </row>
    <row r="166" spans="1:14" ht="15" customHeight="1" x14ac:dyDescent="0.15">
      <c r="A166" s="8" t="s">
        <v>15</v>
      </c>
      <c r="B166" s="8" t="s">
        <v>16</v>
      </c>
      <c r="C166" s="8" t="s">
        <v>17</v>
      </c>
      <c r="D166" s="8" t="s">
        <v>18</v>
      </c>
      <c r="E166" s="8" t="s">
        <v>115</v>
      </c>
      <c r="F166" s="8" t="s">
        <v>116</v>
      </c>
      <c r="G166" s="8" t="s">
        <v>193</v>
      </c>
      <c r="H166" s="8" t="s">
        <v>22</v>
      </c>
      <c r="I166" s="9">
        <v>44347</v>
      </c>
      <c r="J166" s="8" t="s">
        <v>23</v>
      </c>
      <c r="K166" s="10">
        <v>3600</v>
      </c>
      <c r="L166" s="11">
        <v>5.27</v>
      </c>
      <c r="M166" s="12">
        <v>18972</v>
      </c>
      <c r="N166" s="8" t="s">
        <v>24</v>
      </c>
    </row>
    <row r="167" spans="1:14" ht="15" customHeight="1" x14ac:dyDescent="0.15">
      <c r="A167" s="3" t="s">
        <v>15</v>
      </c>
      <c r="B167" s="3" t="s">
        <v>16</v>
      </c>
      <c r="C167" s="3" t="s">
        <v>17</v>
      </c>
      <c r="D167" s="3" t="s">
        <v>18</v>
      </c>
      <c r="E167" s="3" t="s">
        <v>115</v>
      </c>
      <c r="F167" s="3" t="s">
        <v>116</v>
      </c>
      <c r="G167" s="3" t="s">
        <v>194</v>
      </c>
      <c r="H167" s="3" t="s">
        <v>22</v>
      </c>
      <c r="I167" s="4">
        <v>44347</v>
      </c>
      <c r="J167" s="3" t="s">
        <v>23</v>
      </c>
      <c r="K167" s="5">
        <v>1080</v>
      </c>
      <c r="L167" s="6">
        <v>5.27</v>
      </c>
      <c r="M167" s="7">
        <v>5691.6</v>
      </c>
      <c r="N167" s="3" t="s">
        <v>24</v>
      </c>
    </row>
    <row r="168" spans="1:14" ht="15" customHeight="1" x14ac:dyDescent="0.15">
      <c r="A168" s="8" t="s">
        <v>15</v>
      </c>
      <c r="B168" s="8" t="s">
        <v>16</v>
      </c>
      <c r="C168" s="8" t="s">
        <v>17</v>
      </c>
      <c r="D168" s="8" t="s">
        <v>18</v>
      </c>
      <c r="E168" s="8" t="s">
        <v>115</v>
      </c>
      <c r="F168" s="8" t="s">
        <v>116</v>
      </c>
      <c r="G168" s="8" t="s">
        <v>195</v>
      </c>
      <c r="H168" s="8" t="s">
        <v>22</v>
      </c>
      <c r="I168" s="9">
        <v>44348</v>
      </c>
      <c r="J168" s="8" t="s">
        <v>23</v>
      </c>
      <c r="K168" s="10">
        <v>1800</v>
      </c>
      <c r="L168" s="11">
        <v>5.27</v>
      </c>
      <c r="M168" s="12">
        <v>9486</v>
      </c>
      <c r="N168" s="8" t="s">
        <v>24</v>
      </c>
    </row>
    <row r="169" spans="1:14" ht="15" customHeight="1" x14ac:dyDescent="0.15">
      <c r="A169" s="3" t="s">
        <v>15</v>
      </c>
      <c r="B169" s="3" t="s">
        <v>16</v>
      </c>
      <c r="C169" s="3" t="s">
        <v>17</v>
      </c>
      <c r="D169" s="3" t="s">
        <v>18</v>
      </c>
      <c r="E169" s="3" t="s">
        <v>115</v>
      </c>
      <c r="F169" s="3" t="s">
        <v>116</v>
      </c>
      <c r="G169" s="3" t="s">
        <v>196</v>
      </c>
      <c r="H169" s="3" t="s">
        <v>22</v>
      </c>
      <c r="I169" s="4">
        <v>44349</v>
      </c>
      <c r="J169" s="3" t="s">
        <v>23</v>
      </c>
      <c r="K169" s="5">
        <v>3960</v>
      </c>
      <c r="L169" s="6">
        <v>5.27</v>
      </c>
      <c r="M169" s="7">
        <v>20869.2</v>
      </c>
      <c r="N169" s="3" t="s">
        <v>24</v>
      </c>
    </row>
    <row r="170" spans="1:14" ht="15" customHeight="1" x14ac:dyDescent="0.15">
      <c r="A170" s="8" t="s">
        <v>15</v>
      </c>
      <c r="B170" s="8" t="s">
        <v>16</v>
      </c>
      <c r="C170" s="8" t="s">
        <v>17</v>
      </c>
      <c r="D170" s="8" t="s">
        <v>18</v>
      </c>
      <c r="E170" s="8" t="s">
        <v>115</v>
      </c>
      <c r="F170" s="8" t="s">
        <v>116</v>
      </c>
      <c r="G170" s="8" t="s">
        <v>197</v>
      </c>
      <c r="H170" s="8" t="s">
        <v>22</v>
      </c>
      <c r="I170" s="9">
        <v>44350</v>
      </c>
      <c r="J170" s="8" t="s">
        <v>23</v>
      </c>
      <c r="K170" s="10">
        <v>2484</v>
      </c>
      <c r="L170" s="11">
        <v>5.27</v>
      </c>
      <c r="M170" s="12">
        <v>13090.68</v>
      </c>
      <c r="N170" s="8" t="s">
        <v>24</v>
      </c>
    </row>
    <row r="171" spans="1:14" ht="15" customHeight="1" x14ac:dyDescent="0.15">
      <c r="A171" s="3" t="s">
        <v>15</v>
      </c>
      <c r="B171" s="3" t="s">
        <v>16</v>
      </c>
      <c r="C171" s="3" t="s">
        <v>17</v>
      </c>
      <c r="D171" s="3" t="s">
        <v>18</v>
      </c>
      <c r="E171" s="3" t="s">
        <v>115</v>
      </c>
      <c r="F171" s="3" t="s">
        <v>116</v>
      </c>
      <c r="G171" s="3" t="s">
        <v>198</v>
      </c>
      <c r="H171" s="3" t="s">
        <v>22</v>
      </c>
      <c r="I171" s="4">
        <v>44351</v>
      </c>
      <c r="J171" s="3" t="s">
        <v>23</v>
      </c>
      <c r="K171" s="5">
        <v>1080</v>
      </c>
      <c r="L171" s="6">
        <v>5.27</v>
      </c>
      <c r="M171" s="7">
        <v>5691.6</v>
      </c>
      <c r="N171" s="3" t="s">
        <v>24</v>
      </c>
    </row>
    <row r="172" spans="1:14" ht="15" customHeight="1" x14ac:dyDescent="0.15">
      <c r="A172" s="8" t="s">
        <v>15</v>
      </c>
      <c r="B172" s="8" t="s">
        <v>16</v>
      </c>
      <c r="C172" s="8" t="s">
        <v>17</v>
      </c>
      <c r="D172" s="8" t="s">
        <v>18</v>
      </c>
      <c r="E172" s="8" t="s">
        <v>115</v>
      </c>
      <c r="F172" s="8" t="s">
        <v>116</v>
      </c>
      <c r="G172" s="8" t="s">
        <v>199</v>
      </c>
      <c r="H172" s="8" t="s">
        <v>22</v>
      </c>
      <c r="I172" s="9">
        <v>44354</v>
      </c>
      <c r="J172" s="8" t="s">
        <v>23</v>
      </c>
      <c r="K172" s="10">
        <v>1440</v>
      </c>
      <c r="L172" s="11">
        <v>5.27</v>
      </c>
      <c r="M172" s="12">
        <v>7588.8</v>
      </c>
      <c r="N172" s="8" t="s">
        <v>24</v>
      </c>
    </row>
    <row r="173" spans="1:14" ht="15" customHeight="1" x14ac:dyDescent="0.15">
      <c r="A173" s="3" t="s">
        <v>15</v>
      </c>
      <c r="B173" s="3" t="s">
        <v>16</v>
      </c>
      <c r="C173" s="3" t="s">
        <v>17</v>
      </c>
      <c r="D173" s="3" t="s">
        <v>18</v>
      </c>
      <c r="E173" s="3" t="s">
        <v>115</v>
      </c>
      <c r="F173" s="3" t="s">
        <v>116</v>
      </c>
      <c r="G173" s="3" t="s">
        <v>200</v>
      </c>
      <c r="H173" s="3" t="s">
        <v>22</v>
      </c>
      <c r="I173" s="4">
        <v>44355</v>
      </c>
      <c r="J173" s="3" t="s">
        <v>23</v>
      </c>
      <c r="K173" s="5">
        <v>1800</v>
      </c>
      <c r="L173" s="6">
        <v>5.27</v>
      </c>
      <c r="M173" s="7">
        <v>9486</v>
      </c>
      <c r="N173" s="3" t="s">
        <v>24</v>
      </c>
    </row>
    <row r="174" spans="1:14" ht="15" customHeight="1" x14ac:dyDescent="0.15">
      <c r="A174" s="8" t="s">
        <v>15</v>
      </c>
      <c r="B174" s="8" t="s">
        <v>16</v>
      </c>
      <c r="C174" s="8" t="s">
        <v>17</v>
      </c>
      <c r="D174" s="8" t="s">
        <v>18</v>
      </c>
      <c r="E174" s="8" t="s">
        <v>115</v>
      </c>
      <c r="F174" s="8" t="s">
        <v>116</v>
      </c>
      <c r="G174" s="8" t="s">
        <v>201</v>
      </c>
      <c r="H174" s="8" t="s">
        <v>22</v>
      </c>
      <c r="I174" s="9">
        <v>44355</v>
      </c>
      <c r="J174" s="8" t="s">
        <v>23</v>
      </c>
      <c r="K174" s="10">
        <v>720</v>
      </c>
      <c r="L174" s="11">
        <v>5.27</v>
      </c>
      <c r="M174" s="12">
        <v>3794.4</v>
      </c>
      <c r="N174" s="8" t="s">
        <v>24</v>
      </c>
    </row>
    <row r="175" spans="1:14" ht="15" customHeight="1" x14ac:dyDescent="0.15">
      <c r="A175" s="3" t="s">
        <v>15</v>
      </c>
      <c r="B175" s="3" t="s">
        <v>16</v>
      </c>
      <c r="C175" s="3" t="s">
        <v>17</v>
      </c>
      <c r="D175" s="3" t="s">
        <v>18</v>
      </c>
      <c r="E175" s="3" t="s">
        <v>115</v>
      </c>
      <c r="F175" s="3" t="s">
        <v>116</v>
      </c>
      <c r="G175" s="3" t="s">
        <v>202</v>
      </c>
      <c r="H175" s="3" t="s">
        <v>22</v>
      </c>
      <c r="I175" s="4">
        <v>44356</v>
      </c>
      <c r="J175" s="3" t="s">
        <v>23</v>
      </c>
      <c r="K175" s="5">
        <v>3204</v>
      </c>
      <c r="L175" s="6">
        <v>5.27</v>
      </c>
      <c r="M175" s="7">
        <v>16885.080000000002</v>
      </c>
      <c r="N175" s="3" t="s">
        <v>24</v>
      </c>
    </row>
    <row r="176" spans="1:14" ht="15" customHeight="1" x14ac:dyDescent="0.15">
      <c r="A176" s="8" t="s">
        <v>15</v>
      </c>
      <c r="B176" s="8" t="s">
        <v>16</v>
      </c>
      <c r="C176" s="8" t="s">
        <v>17</v>
      </c>
      <c r="D176" s="8" t="s">
        <v>18</v>
      </c>
      <c r="E176" s="8" t="s">
        <v>115</v>
      </c>
      <c r="F176" s="8" t="s">
        <v>116</v>
      </c>
      <c r="G176" s="8" t="s">
        <v>203</v>
      </c>
      <c r="H176" s="8" t="s">
        <v>22</v>
      </c>
      <c r="I176" s="9">
        <v>44357</v>
      </c>
      <c r="J176" s="8" t="s">
        <v>23</v>
      </c>
      <c r="K176" s="10">
        <v>2520</v>
      </c>
      <c r="L176" s="11">
        <v>5.27</v>
      </c>
      <c r="M176" s="12">
        <v>13280.4</v>
      </c>
      <c r="N176" s="8" t="s">
        <v>24</v>
      </c>
    </row>
    <row r="177" spans="1:14" ht="15" customHeight="1" x14ac:dyDescent="0.15">
      <c r="A177" s="3" t="s">
        <v>15</v>
      </c>
      <c r="B177" s="3" t="s">
        <v>16</v>
      </c>
      <c r="C177" s="3" t="s">
        <v>17</v>
      </c>
      <c r="D177" s="3" t="s">
        <v>18</v>
      </c>
      <c r="E177" s="3" t="s">
        <v>115</v>
      </c>
      <c r="F177" s="3" t="s">
        <v>116</v>
      </c>
      <c r="G177" s="3" t="s">
        <v>204</v>
      </c>
      <c r="H177" s="3" t="s">
        <v>22</v>
      </c>
      <c r="I177" s="4">
        <v>44358</v>
      </c>
      <c r="J177" s="3" t="s">
        <v>23</v>
      </c>
      <c r="K177" s="5">
        <v>2124</v>
      </c>
      <c r="L177" s="6">
        <v>5.27</v>
      </c>
      <c r="M177" s="7">
        <v>11193.48</v>
      </c>
      <c r="N177" s="3" t="s">
        <v>24</v>
      </c>
    </row>
    <row r="178" spans="1:14" ht="15" customHeight="1" x14ac:dyDescent="0.15">
      <c r="A178" s="8" t="s">
        <v>15</v>
      </c>
      <c r="B178" s="8" t="s">
        <v>16</v>
      </c>
      <c r="C178" s="8" t="s">
        <v>17</v>
      </c>
      <c r="D178" s="8" t="s">
        <v>18</v>
      </c>
      <c r="E178" s="8" t="s">
        <v>115</v>
      </c>
      <c r="F178" s="8" t="s">
        <v>116</v>
      </c>
      <c r="G178" s="8" t="s">
        <v>205</v>
      </c>
      <c r="H178" s="8" t="s">
        <v>22</v>
      </c>
      <c r="I178" s="9">
        <v>44359</v>
      </c>
      <c r="J178" s="8" t="s">
        <v>23</v>
      </c>
      <c r="K178" s="10">
        <v>1440</v>
      </c>
      <c r="L178" s="11">
        <v>5.27</v>
      </c>
      <c r="M178" s="12">
        <v>7588.8</v>
      </c>
      <c r="N178" s="8" t="s">
        <v>24</v>
      </c>
    </row>
    <row r="179" spans="1:14" ht="15" customHeight="1" x14ac:dyDescent="0.15">
      <c r="A179" s="3" t="s">
        <v>15</v>
      </c>
      <c r="B179" s="3" t="s">
        <v>16</v>
      </c>
      <c r="C179" s="3" t="s">
        <v>17</v>
      </c>
      <c r="D179" s="3" t="s">
        <v>18</v>
      </c>
      <c r="E179" s="3" t="s">
        <v>115</v>
      </c>
      <c r="F179" s="3" t="s">
        <v>116</v>
      </c>
      <c r="G179" s="3" t="s">
        <v>206</v>
      </c>
      <c r="H179" s="3" t="s">
        <v>22</v>
      </c>
      <c r="I179" s="4">
        <v>44361</v>
      </c>
      <c r="J179" s="3" t="s">
        <v>23</v>
      </c>
      <c r="K179" s="5">
        <v>2160</v>
      </c>
      <c r="L179" s="6">
        <v>5.27</v>
      </c>
      <c r="M179" s="7">
        <v>11383.2</v>
      </c>
      <c r="N179" s="3" t="s">
        <v>24</v>
      </c>
    </row>
    <row r="180" spans="1:14" ht="15" customHeight="1" x14ac:dyDescent="0.15">
      <c r="A180" s="8" t="s">
        <v>15</v>
      </c>
      <c r="B180" s="8" t="s">
        <v>16</v>
      </c>
      <c r="C180" s="8" t="s">
        <v>17</v>
      </c>
      <c r="D180" s="8" t="s">
        <v>18</v>
      </c>
      <c r="E180" s="8" t="s">
        <v>115</v>
      </c>
      <c r="F180" s="8" t="s">
        <v>116</v>
      </c>
      <c r="G180" s="8" t="s">
        <v>207</v>
      </c>
      <c r="H180" s="8" t="s">
        <v>22</v>
      </c>
      <c r="I180" s="9">
        <v>44362</v>
      </c>
      <c r="J180" s="8" t="s">
        <v>23</v>
      </c>
      <c r="K180" s="10">
        <v>2880</v>
      </c>
      <c r="L180" s="11">
        <v>5.27</v>
      </c>
      <c r="M180" s="12">
        <v>15177.6</v>
      </c>
      <c r="N180" s="8" t="s">
        <v>24</v>
      </c>
    </row>
    <row r="181" spans="1:14" ht="15" customHeight="1" x14ac:dyDescent="0.15">
      <c r="A181" s="3" t="s">
        <v>15</v>
      </c>
      <c r="B181" s="3" t="s">
        <v>16</v>
      </c>
      <c r="C181" s="3" t="s">
        <v>17</v>
      </c>
      <c r="D181" s="3" t="s">
        <v>18</v>
      </c>
      <c r="E181" s="3" t="s">
        <v>115</v>
      </c>
      <c r="F181" s="3" t="s">
        <v>116</v>
      </c>
      <c r="G181" s="3" t="s">
        <v>208</v>
      </c>
      <c r="H181" s="3" t="s">
        <v>22</v>
      </c>
      <c r="I181" s="4">
        <v>44363</v>
      </c>
      <c r="J181" s="3" t="s">
        <v>23</v>
      </c>
      <c r="K181" s="5">
        <v>2520</v>
      </c>
      <c r="L181" s="6">
        <v>5.27</v>
      </c>
      <c r="M181" s="7">
        <v>13280.4</v>
      </c>
      <c r="N181" s="3" t="s">
        <v>24</v>
      </c>
    </row>
    <row r="182" spans="1:14" ht="15" customHeight="1" x14ac:dyDescent="0.15">
      <c r="A182" s="8" t="s">
        <v>15</v>
      </c>
      <c r="B182" s="8" t="s">
        <v>16</v>
      </c>
      <c r="C182" s="8" t="s">
        <v>17</v>
      </c>
      <c r="D182" s="8" t="s">
        <v>18</v>
      </c>
      <c r="E182" s="8" t="s">
        <v>209</v>
      </c>
      <c r="F182" s="8" t="s">
        <v>210</v>
      </c>
      <c r="G182" s="8" t="s">
        <v>211</v>
      </c>
      <c r="H182" s="8" t="s">
        <v>22</v>
      </c>
      <c r="I182" s="9">
        <v>44214</v>
      </c>
      <c r="J182" s="8" t="s">
        <v>23</v>
      </c>
      <c r="K182" s="10">
        <v>2500</v>
      </c>
      <c r="L182" s="11">
        <v>2.6789999999999998</v>
      </c>
      <c r="M182" s="12">
        <v>6697.5</v>
      </c>
      <c r="N182" s="8" t="s">
        <v>24</v>
      </c>
    </row>
    <row r="183" spans="1:14" ht="15" customHeight="1" x14ac:dyDescent="0.15">
      <c r="A183" s="3" t="s">
        <v>15</v>
      </c>
      <c r="B183" s="3" t="s">
        <v>16</v>
      </c>
      <c r="C183" s="3" t="s">
        <v>17</v>
      </c>
      <c r="D183" s="3" t="s">
        <v>18</v>
      </c>
      <c r="E183" s="3" t="s">
        <v>209</v>
      </c>
      <c r="F183" s="3" t="s">
        <v>210</v>
      </c>
      <c r="G183" s="3" t="s">
        <v>212</v>
      </c>
      <c r="H183" s="3" t="s">
        <v>22</v>
      </c>
      <c r="I183" s="4">
        <v>44215</v>
      </c>
      <c r="J183" s="3" t="s">
        <v>23</v>
      </c>
      <c r="K183" s="5">
        <v>5000</v>
      </c>
      <c r="L183" s="6">
        <v>2.6789999999999998</v>
      </c>
      <c r="M183" s="7">
        <v>13395</v>
      </c>
      <c r="N183" s="3" t="s">
        <v>24</v>
      </c>
    </row>
    <row r="184" spans="1:14" ht="15" customHeight="1" x14ac:dyDescent="0.15">
      <c r="A184" s="8" t="s">
        <v>15</v>
      </c>
      <c r="B184" s="8" t="s">
        <v>16</v>
      </c>
      <c r="C184" s="8" t="s">
        <v>17</v>
      </c>
      <c r="D184" s="8" t="s">
        <v>18</v>
      </c>
      <c r="E184" s="8" t="s">
        <v>209</v>
      </c>
      <c r="F184" s="8" t="s">
        <v>210</v>
      </c>
      <c r="G184" s="8" t="s">
        <v>213</v>
      </c>
      <c r="H184" s="8" t="s">
        <v>22</v>
      </c>
      <c r="I184" s="9">
        <v>44216</v>
      </c>
      <c r="J184" s="8" t="s">
        <v>23</v>
      </c>
      <c r="K184" s="10">
        <v>5000</v>
      </c>
      <c r="L184" s="11">
        <v>2.6789999999999998</v>
      </c>
      <c r="M184" s="12">
        <v>13395</v>
      </c>
      <c r="N184" s="8" t="s">
        <v>24</v>
      </c>
    </row>
    <row r="185" spans="1:14" ht="15" customHeight="1" x14ac:dyDescent="0.15">
      <c r="A185" s="3" t="s">
        <v>15</v>
      </c>
      <c r="B185" s="3" t="s">
        <v>16</v>
      </c>
      <c r="C185" s="3" t="s">
        <v>17</v>
      </c>
      <c r="D185" s="3" t="s">
        <v>18</v>
      </c>
      <c r="E185" s="3" t="s">
        <v>209</v>
      </c>
      <c r="F185" s="3" t="s">
        <v>210</v>
      </c>
      <c r="G185" s="3" t="s">
        <v>214</v>
      </c>
      <c r="H185" s="3" t="s">
        <v>22</v>
      </c>
      <c r="I185" s="4">
        <v>44217</v>
      </c>
      <c r="J185" s="3" t="s">
        <v>23</v>
      </c>
      <c r="K185" s="5">
        <v>2500</v>
      </c>
      <c r="L185" s="6">
        <v>2.6789999999999998</v>
      </c>
      <c r="M185" s="7">
        <v>6697.5</v>
      </c>
      <c r="N185" s="3" t="s">
        <v>24</v>
      </c>
    </row>
    <row r="186" spans="1:14" ht="15" customHeight="1" x14ac:dyDescent="0.15">
      <c r="A186" s="8" t="s">
        <v>15</v>
      </c>
      <c r="B186" s="8" t="s">
        <v>16</v>
      </c>
      <c r="C186" s="8" t="s">
        <v>17</v>
      </c>
      <c r="D186" s="8" t="s">
        <v>18</v>
      </c>
      <c r="E186" s="8" t="s">
        <v>209</v>
      </c>
      <c r="F186" s="8" t="s">
        <v>210</v>
      </c>
      <c r="G186" s="8" t="s">
        <v>215</v>
      </c>
      <c r="H186" s="8" t="s">
        <v>22</v>
      </c>
      <c r="I186" s="9">
        <v>44218</v>
      </c>
      <c r="J186" s="8" t="s">
        <v>23</v>
      </c>
      <c r="K186" s="10">
        <v>2866</v>
      </c>
      <c r="L186" s="11">
        <v>2.6789999999999998</v>
      </c>
      <c r="M186" s="12">
        <v>7678.01</v>
      </c>
      <c r="N186" s="8" t="s">
        <v>24</v>
      </c>
    </row>
    <row r="187" spans="1:14" ht="15" customHeight="1" x14ac:dyDescent="0.15">
      <c r="A187" s="3" t="s">
        <v>15</v>
      </c>
      <c r="B187" s="3" t="s">
        <v>16</v>
      </c>
      <c r="C187" s="3" t="s">
        <v>17</v>
      </c>
      <c r="D187" s="3" t="s">
        <v>18</v>
      </c>
      <c r="E187" s="3" t="s">
        <v>209</v>
      </c>
      <c r="F187" s="3" t="s">
        <v>210</v>
      </c>
      <c r="G187" s="3" t="s">
        <v>216</v>
      </c>
      <c r="H187" s="3" t="s">
        <v>22</v>
      </c>
      <c r="I187" s="4">
        <v>44275</v>
      </c>
      <c r="J187" s="3" t="s">
        <v>23</v>
      </c>
      <c r="K187" s="5">
        <v>2500</v>
      </c>
      <c r="L187" s="6">
        <v>2.6789999999999998</v>
      </c>
      <c r="M187" s="7">
        <v>6697.5</v>
      </c>
      <c r="N187" s="3" t="s">
        <v>24</v>
      </c>
    </row>
    <row r="188" spans="1:14" ht="15" customHeight="1" x14ac:dyDescent="0.15">
      <c r="A188" s="8" t="s">
        <v>15</v>
      </c>
      <c r="B188" s="8" t="s">
        <v>16</v>
      </c>
      <c r="C188" s="8" t="s">
        <v>17</v>
      </c>
      <c r="D188" s="8" t="s">
        <v>18</v>
      </c>
      <c r="E188" s="8" t="s">
        <v>209</v>
      </c>
      <c r="F188" s="8" t="s">
        <v>210</v>
      </c>
      <c r="G188" s="8" t="s">
        <v>217</v>
      </c>
      <c r="H188" s="8" t="s">
        <v>22</v>
      </c>
      <c r="I188" s="9">
        <v>44277</v>
      </c>
      <c r="J188" s="8" t="s">
        <v>23</v>
      </c>
      <c r="K188" s="10">
        <v>5000</v>
      </c>
      <c r="L188" s="11">
        <v>2.6789999999999998</v>
      </c>
      <c r="M188" s="12">
        <v>13395</v>
      </c>
      <c r="N188" s="8" t="s">
        <v>24</v>
      </c>
    </row>
    <row r="189" spans="1:14" ht="15" customHeight="1" x14ac:dyDescent="0.15">
      <c r="A189" s="3" t="s">
        <v>15</v>
      </c>
      <c r="B189" s="3" t="s">
        <v>16</v>
      </c>
      <c r="C189" s="3" t="s">
        <v>17</v>
      </c>
      <c r="D189" s="3" t="s">
        <v>18</v>
      </c>
      <c r="E189" s="3" t="s">
        <v>209</v>
      </c>
      <c r="F189" s="3" t="s">
        <v>210</v>
      </c>
      <c r="G189" s="3" t="s">
        <v>218</v>
      </c>
      <c r="H189" s="3" t="s">
        <v>22</v>
      </c>
      <c r="I189" s="4">
        <v>44278</v>
      </c>
      <c r="J189" s="3" t="s">
        <v>23</v>
      </c>
      <c r="K189" s="5">
        <v>4341</v>
      </c>
      <c r="L189" s="6">
        <v>2.6789999999999998</v>
      </c>
      <c r="M189" s="7">
        <v>11629.54</v>
      </c>
      <c r="N189" s="3" t="s">
        <v>24</v>
      </c>
    </row>
    <row r="190" spans="1:14" ht="15" customHeight="1" x14ac:dyDescent="0.15">
      <c r="A190" s="8" t="s">
        <v>15</v>
      </c>
      <c r="B190" s="8" t="s">
        <v>16</v>
      </c>
      <c r="C190" s="8" t="s">
        <v>17</v>
      </c>
      <c r="D190" s="8" t="s">
        <v>18</v>
      </c>
      <c r="E190" s="8" t="s">
        <v>219</v>
      </c>
      <c r="F190" s="8" t="s">
        <v>220</v>
      </c>
      <c r="G190" s="8" t="s">
        <v>221</v>
      </c>
      <c r="H190" s="8" t="s">
        <v>22</v>
      </c>
      <c r="I190" s="9">
        <v>44200</v>
      </c>
      <c r="J190" s="8" t="s">
        <v>23</v>
      </c>
      <c r="K190" s="10">
        <v>1260</v>
      </c>
      <c r="L190" s="11">
        <v>4.1689999999999996</v>
      </c>
      <c r="M190" s="12">
        <v>5252.94</v>
      </c>
      <c r="N190" s="8" t="s">
        <v>24</v>
      </c>
    </row>
    <row r="191" spans="1:14" ht="15" customHeight="1" x14ac:dyDescent="0.15">
      <c r="A191" s="3" t="s">
        <v>15</v>
      </c>
      <c r="B191" s="3" t="s">
        <v>16</v>
      </c>
      <c r="C191" s="3" t="s">
        <v>17</v>
      </c>
      <c r="D191" s="3" t="s">
        <v>18</v>
      </c>
      <c r="E191" s="3" t="s">
        <v>219</v>
      </c>
      <c r="F191" s="3" t="s">
        <v>220</v>
      </c>
      <c r="G191" s="3" t="s">
        <v>222</v>
      </c>
      <c r="H191" s="3" t="s">
        <v>22</v>
      </c>
      <c r="I191" s="4">
        <v>44201</v>
      </c>
      <c r="J191" s="3" t="s">
        <v>23</v>
      </c>
      <c r="K191" s="5">
        <v>2520</v>
      </c>
      <c r="L191" s="6">
        <v>4.1689999999999996</v>
      </c>
      <c r="M191" s="7">
        <v>10505.88</v>
      </c>
      <c r="N191" s="3" t="s">
        <v>24</v>
      </c>
    </row>
    <row r="192" spans="1:14" ht="15" customHeight="1" x14ac:dyDescent="0.15">
      <c r="A192" s="8" t="s">
        <v>15</v>
      </c>
      <c r="B192" s="8" t="s">
        <v>16</v>
      </c>
      <c r="C192" s="8" t="s">
        <v>17</v>
      </c>
      <c r="D192" s="8" t="s">
        <v>18</v>
      </c>
      <c r="E192" s="8" t="s">
        <v>219</v>
      </c>
      <c r="F192" s="8" t="s">
        <v>220</v>
      </c>
      <c r="G192" s="8" t="s">
        <v>223</v>
      </c>
      <c r="H192" s="8" t="s">
        <v>22</v>
      </c>
      <c r="I192" s="9">
        <v>44202</v>
      </c>
      <c r="J192" s="8" t="s">
        <v>23</v>
      </c>
      <c r="K192" s="10">
        <v>2940</v>
      </c>
      <c r="L192" s="11">
        <v>4.1689999999999996</v>
      </c>
      <c r="M192" s="12">
        <v>12256.86</v>
      </c>
      <c r="N192" s="8" t="s">
        <v>24</v>
      </c>
    </row>
    <row r="193" spans="1:14" ht="15" customHeight="1" x14ac:dyDescent="0.15">
      <c r="A193" s="3" t="s">
        <v>15</v>
      </c>
      <c r="B193" s="3" t="s">
        <v>16</v>
      </c>
      <c r="C193" s="3" t="s">
        <v>17</v>
      </c>
      <c r="D193" s="3" t="s">
        <v>18</v>
      </c>
      <c r="E193" s="3" t="s">
        <v>219</v>
      </c>
      <c r="F193" s="3" t="s">
        <v>220</v>
      </c>
      <c r="G193" s="3" t="s">
        <v>224</v>
      </c>
      <c r="H193" s="3" t="s">
        <v>22</v>
      </c>
      <c r="I193" s="4">
        <v>44203</v>
      </c>
      <c r="J193" s="3" t="s">
        <v>23</v>
      </c>
      <c r="K193" s="5">
        <v>2450</v>
      </c>
      <c r="L193" s="6">
        <v>4.1689999999999996</v>
      </c>
      <c r="M193" s="7">
        <v>10214.049999999999</v>
      </c>
      <c r="N193" s="3" t="s">
        <v>24</v>
      </c>
    </row>
    <row r="194" spans="1:14" ht="15" customHeight="1" x14ac:dyDescent="0.15">
      <c r="A194" s="8" t="s">
        <v>15</v>
      </c>
      <c r="B194" s="8" t="s">
        <v>16</v>
      </c>
      <c r="C194" s="8" t="s">
        <v>17</v>
      </c>
      <c r="D194" s="8" t="s">
        <v>18</v>
      </c>
      <c r="E194" s="8" t="s">
        <v>219</v>
      </c>
      <c r="F194" s="8" t="s">
        <v>220</v>
      </c>
      <c r="G194" s="8" t="s">
        <v>225</v>
      </c>
      <c r="H194" s="8" t="s">
        <v>22</v>
      </c>
      <c r="I194" s="9">
        <v>44204</v>
      </c>
      <c r="J194" s="8" t="s">
        <v>23</v>
      </c>
      <c r="K194" s="10">
        <v>2940</v>
      </c>
      <c r="L194" s="11">
        <v>4.1689999999999996</v>
      </c>
      <c r="M194" s="12">
        <v>12256.86</v>
      </c>
      <c r="N194" s="8" t="s">
        <v>24</v>
      </c>
    </row>
    <row r="195" spans="1:14" ht="15" customHeight="1" x14ac:dyDescent="0.15">
      <c r="A195" s="3" t="s">
        <v>15</v>
      </c>
      <c r="B195" s="3" t="s">
        <v>16</v>
      </c>
      <c r="C195" s="3" t="s">
        <v>17</v>
      </c>
      <c r="D195" s="3" t="s">
        <v>18</v>
      </c>
      <c r="E195" s="3" t="s">
        <v>219</v>
      </c>
      <c r="F195" s="3" t="s">
        <v>220</v>
      </c>
      <c r="G195" s="3" t="s">
        <v>226</v>
      </c>
      <c r="H195" s="3" t="s">
        <v>22</v>
      </c>
      <c r="I195" s="4">
        <v>44207</v>
      </c>
      <c r="J195" s="3" t="s">
        <v>23</v>
      </c>
      <c r="K195" s="5">
        <v>2940</v>
      </c>
      <c r="L195" s="6">
        <v>4.1689999999999996</v>
      </c>
      <c r="M195" s="7">
        <v>12256.86</v>
      </c>
      <c r="N195" s="3" t="s">
        <v>24</v>
      </c>
    </row>
    <row r="196" spans="1:14" ht="15" customHeight="1" x14ac:dyDescent="0.15">
      <c r="A196" s="8" t="s">
        <v>15</v>
      </c>
      <c r="B196" s="8" t="s">
        <v>16</v>
      </c>
      <c r="C196" s="8" t="s">
        <v>17</v>
      </c>
      <c r="D196" s="8" t="s">
        <v>18</v>
      </c>
      <c r="E196" s="8" t="s">
        <v>219</v>
      </c>
      <c r="F196" s="8" t="s">
        <v>220</v>
      </c>
      <c r="G196" s="8" t="s">
        <v>227</v>
      </c>
      <c r="H196" s="8" t="s">
        <v>22</v>
      </c>
      <c r="I196" s="9">
        <v>44208</v>
      </c>
      <c r="J196" s="8" t="s">
        <v>23</v>
      </c>
      <c r="K196" s="10">
        <v>2897</v>
      </c>
      <c r="L196" s="11">
        <v>4.1689999999999996</v>
      </c>
      <c r="M196" s="12">
        <v>12077.59</v>
      </c>
      <c r="N196" s="8" t="s">
        <v>24</v>
      </c>
    </row>
    <row r="197" spans="1:14" ht="15" customHeight="1" x14ac:dyDescent="0.15">
      <c r="A197" s="3" t="s">
        <v>15</v>
      </c>
      <c r="B197" s="3" t="s">
        <v>16</v>
      </c>
      <c r="C197" s="3" t="s">
        <v>17</v>
      </c>
      <c r="D197" s="3" t="s">
        <v>18</v>
      </c>
      <c r="E197" s="3" t="s">
        <v>219</v>
      </c>
      <c r="F197" s="3" t="s">
        <v>220</v>
      </c>
      <c r="G197" s="3" t="s">
        <v>228</v>
      </c>
      <c r="H197" s="3" t="s">
        <v>22</v>
      </c>
      <c r="I197" s="4">
        <v>44209</v>
      </c>
      <c r="J197" s="3" t="s">
        <v>23</v>
      </c>
      <c r="K197" s="5">
        <v>2520</v>
      </c>
      <c r="L197" s="6">
        <v>4.1689999999999996</v>
      </c>
      <c r="M197" s="7">
        <v>10505.88</v>
      </c>
      <c r="N197" s="3" t="s">
        <v>24</v>
      </c>
    </row>
    <row r="198" spans="1:14" ht="15" customHeight="1" x14ac:dyDescent="0.15">
      <c r="A198" s="8" t="s">
        <v>15</v>
      </c>
      <c r="B198" s="8" t="s">
        <v>16</v>
      </c>
      <c r="C198" s="8" t="s">
        <v>17</v>
      </c>
      <c r="D198" s="8" t="s">
        <v>18</v>
      </c>
      <c r="E198" s="8" t="s">
        <v>219</v>
      </c>
      <c r="F198" s="8" t="s">
        <v>220</v>
      </c>
      <c r="G198" s="8" t="s">
        <v>229</v>
      </c>
      <c r="H198" s="8" t="s">
        <v>22</v>
      </c>
      <c r="I198" s="9">
        <v>44210</v>
      </c>
      <c r="J198" s="8" t="s">
        <v>23</v>
      </c>
      <c r="K198" s="10">
        <v>1680</v>
      </c>
      <c r="L198" s="11">
        <v>4.1689999999999996</v>
      </c>
      <c r="M198" s="12">
        <v>7003.92</v>
      </c>
      <c r="N198" s="8" t="s">
        <v>24</v>
      </c>
    </row>
    <row r="199" spans="1:14" ht="15" customHeight="1" x14ac:dyDescent="0.15">
      <c r="A199" s="3" t="s">
        <v>15</v>
      </c>
      <c r="B199" s="3" t="s">
        <v>16</v>
      </c>
      <c r="C199" s="3" t="s">
        <v>17</v>
      </c>
      <c r="D199" s="3" t="s">
        <v>18</v>
      </c>
      <c r="E199" s="3" t="s">
        <v>219</v>
      </c>
      <c r="F199" s="3" t="s">
        <v>220</v>
      </c>
      <c r="G199" s="3" t="s">
        <v>230</v>
      </c>
      <c r="H199" s="3" t="s">
        <v>22</v>
      </c>
      <c r="I199" s="4">
        <v>44211</v>
      </c>
      <c r="J199" s="3" t="s">
        <v>23</v>
      </c>
      <c r="K199" s="5">
        <v>1680</v>
      </c>
      <c r="L199" s="6">
        <v>4.1689999999999996</v>
      </c>
      <c r="M199" s="7">
        <v>7003.92</v>
      </c>
      <c r="N199" s="3" t="s">
        <v>24</v>
      </c>
    </row>
    <row r="200" spans="1:14" ht="15" customHeight="1" x14ac:dyDescent="0.15">
      <c r="A200" s="8" t="s">
        <v>15</v>
      </c>
      <c r="B200" s="8" t="s">
        <v>16</v>
      </c>
      <c r="C200" s="8" t="s">
        <v>17</v>
      </c>
      <c r="D200" s="8" t="s">
        <v>18</v>
      </c>
      <c r="E200" s="8" t="s">
        <v>219</v>
      </c>
      <c r="F200" s="8" t="s">
        <v>220</v>
      </c>
      <c r="G200" s="8" t="s">
        <v>231</v>
      </c>
      <c r="H200" s="8" t="s">
        <v>22</v>
      </c>
      <c r="I200" s="9">
        <v>44214</v>
      </c>
      <c r="J200" s="8" t="s">
        <v>23</v>
      </c>
      <c r="K200" s="10">
        <v>2100</v>
      </c>
      <c r="L200" s="11">
        <v>4.1689999999999996</v>
      </c>
      <c r="M200" s="12">
        <v>8754.9</v>
      </c>
      <c r="N200" s="8" t="s">
        <v>24</v>
      </c>
    </row>
    <row r="201" spans="1:14" ht="15" customHeight="1" x14ac:dyDescent="0.15">
      <c r="A201" s="3" t="s">
        <v>15</v>
      </c>
      <c r="B201" s="3" t="s">
        <v>16</v>
      </c>
      <c r="C201" s="3" t="s">
        <v>17</v>
      </c>
      <c r="D201" s="3" t="s">
        <v>18</v>
      </c>
      <c r="E201" s="3" t="s">
        <v>219</v>
      </c>
      <c r="F201" s="3" t="s">
        <v>220</v>
      </c>
      <c r="G201" s="3" t="s">
        <v>232</v>
      </c>
      <c r="H201" s="3" t="s">
        <v>22</v>
      </c>
      <c r="I201" s="4">
        <v>44215</v>
      </c>
      <c r="J201" s="3" t="s">
        <v>23</v>
      </c>
      <c r="K201" s="5">
        <v>2100</v>
      </c>
      <c r="L201" s="6">
        <v>4.1689999999999996</v>
      </c>
      <c r="M201" s="7">
        <v>8754.9</v>
      </c>
      <c r="N201" s="3" t="s">
        <v>24</v>
      </c>
    </row>
    <row r="202" spans="1:14" ht="15" customHeight="1" x14ac:dyDescent="0.15">
      <c r="A202" s="8" t="s">
        <v>15</v>
      </c>
      <c r="B202" s="8" t="s">
        <v>16</v>
      </c>
      <c r="C202" s="8" t="s">
        <v>17</v>
      </c>
      <c r="D202" s="8" t="s">
        <v>18</v>
      </c>
      <c r="E202" s="8" t="s">
        <v>219</v>
      </c>
      <c r="F202" s="8" t="s">
        <v>220</v>
      </c>
      <c r="G202" s="8" t="s">
        <v>233</v>
      </c>
      <c r="H202" s="8" t="s">
        <v>22</v>
      </c>
      <c r="I202" s="9">
        <v>44216</v>
      </c>
      <c r="J202" s="8" t="s">
        <v>23</v>
      </c>
      <c r="K202" s="10">
        <v>1680</v>
      </c>
      <c r="L202" s="11">
        <v>4.1689999999999996</v>
      </c>
      <c r="M202" s="12">
        <v>7003.92</v>
      </c>
      <c r="N202" s="8" t="s">
        <v>24</v>
      </c>
    </row>
    <row r="203" spans="1:14" ht="15" customHeight="1" x14ac:dyDescent="0.15">
      <c r="A203" s="3" t="s">
        <v>15</v>
      </c>
      <c r="B203" s="3" t="s">
        <v>16</v>
      </c>
      <c r="C203" s="3" t="s">
        <v>17</v>
      </c>
      <c r="D203" s="3" t="s">
        <v>18</v>
      </c>
      <c r="E203" s="3" t="s">
        <v>219</v>
      </c>
      <c r="F203" s="3" t="s">
        <v>220</v>
      </c>
      <c r="G203" s="3" t="s">
        <v>234</v>
      </c>
      <c r="H203" s="3" t="s">
        <v>22</v>
      </c>
      <c r="I203" s="4">
        <v>44217</v>
      </c>
      <c r="J203" s="3" t="s">
        <v>23</v>
      </c>
      <c r="K203" s="5">
        <v>1260</v>
      </c>
      <c r="L203" s="6">
        <v>4.1689999999999996</v>
      </c>
      <c r="M203" s="7">
        <v>5252.94</v>
      </c>
      <c r="N203" s="3" t="s">
        <v>24</v>
      </c>
    </row>
    <row r="204" spans="1:14" ht="15" customHeight="1" x14ac:dyDescent="0.15">
      <c r="A204" s="8" t="s">
        <v>15</v>
      </c>
      <c r="B204" s="8" t="s">
        <v>16</v>
      </c>
      <c r="C204" s="8" t="s">
        <v>17</v>
      </c>
      <c r="D204" s="8" t="s">
        <v>18</v>
      </c>
      <c r="E204" s="8" t="s">
        <v>219</v>
      </c>
      <c r="F204" s="8" t="s">
        <v>220</v>
      </c>
      <c r="G204" s="8" t="s">
        <v>235</v>
      </c>
      <c r="H204" s="8" t="s">
        <v>22</v>
      </c>
      <c r="I204" s="9">
        <v>44218</v>
      </c>
      <c r="J204" s="8" t="s">
        <v>23</v>
      </c>
      <c r="K204" s="10">
        <v>2100</v>
      </c>
      <c r="L204" s="11">
        <v>4.1689999999999996</v>
      </c>
      <c r="M204" s="12">
        <v>8754.9</v>
      </c>
      <c r="N204" s="8" t="s">
        <v>24</v>
      </c>
    </row>
    <row r="205" spans="1:14" ht="15" customHeight="1" x14ac:dyDescent="0.15">
      <c r="A205" s="3" t="s">
        <v>15</v>
      </c>
      <c r="B205" s="3" t="s">
        <v>16</v>
      </c>
      <c r="C205" s="3" t="s">
        <v>17</v>
      </c>
      <c r="D205" s="3" t="s">
        <v>18</v>
      </c>
      <c r="E205" s="3" t="s">
        <v>219</v>
      </c>
      <c r="F205" s="3" t="s">
        <v>220</v>
      </c>
      <c r="G205" s="3" t="s">
        <v>236</v>
      </c>
      <c r="H205" s="3" t="s">
        <v>22</v>
      </c>
      <c r="I205" s="4">
        <v>44219</v>
      </c>
      <c r="J205" s="3" t="s">
        <v>23</v>
      </c>
      <c r="K205" s="5">
        <v>2082</v>
      </c>
      <c r="L205" s="6">
        <v>4.1689999999999996</v>
      </c>
      <c r="M205" s="7">
        <v>8679.86</v>
      </c>
      <c r="N205" s="3" t="s">
        <v>24</v>
      </c>
    </row>
    <row r="206" spans="1:14" ht="15" customHeight="1" x14ac:dyDescent="0.15">
      <c r="A206" s="8" t="s">
        <v>15</v>
      </c>
      <c r="B206" s="8" t="s">
        <v>16</v>
      </c>
      <c r="C206" s="8" t="s">
        <v>17</v>
      </c>
      <c r="D206" s="8" t="s">
        <v>18</v>
      </c>
      <c r="E206" s="8" t="s">
        <v>219</v>
      </c>
      <c r="F206" s="8" t="s">
        <v>220</v>
      </c>
      <c r="G206" s="8" t="s">
        <v>237</v>
      </c>
      <c r="H206" s="8" t="s">
        <v>22</v>
      </c>
      <c r="I206" s="9">
        <v>44221</v>
      </c>
      <c r="J206" s="8" t="s">
        <v>23</v>
      </c>
      <c r="K206" s="10">
        <v>1680</v>
      </c>
      <c r="L206" s="11">
        <v>4.1689999999999996</v>
      </c>
      <c r="M206" s="12">
        <v>7003.92</v>
      </c>
      <c r="N206" s="8" t="s">
        <v>24</v>
      </c>
    </row>
    <row r="207" spans="1:14" ht="15" customHeight="1" x14ac:dyDescent="0.15">
      <c r="A207" s="3" t="s">
        <v>15</v>
      </c>
      <c r="B207" s="3" t="s">
        <v>16</v>
      </c>
      <c r="C207" s="3" t="s">
        <v>17</v>
      </c>
      <c r="D207" s="3" t="s">
        <v>18</v>
      </c>
      <c r="E207" s="3" t="s">
        <v>219</v>
      </c>
      <c r="F207" s="3" t="s">
        <v>220</v>
      </c>
      <c r="G207" s="3" t="s">
        <v>238</v>
      </c>
      <c r="H207" s="3" t="s">
        <v>22</v>
      </c>
      <c r="I207" s="4">
        <v>44222</v>
      </c>
      <c r="J207" s="3" t="s">
        <v>23</v>
      </c>
      <c r="K207" s="5">
        <v>1680</v>
      </c>
      <c r="L207" s="6">
        <v>4.1689999999999996</v>
      </c>
      <c r="M207" s="7">
        <v>7003.92</v>
      </c>
      <c r="N207" s="3" t="s">
        <v>24</v>
      </c>
    </row>
    <row r="208" spans="1:14" ht="15" customHeight="1" x14ac:dyDescent="0.15">
      <c r="A208" s="8" t="s">
        <v>15</v>
      </c>
      <c r="B208" s="8" t="s">
        <v>16</v>
      </c>
      <c r="C208" s="8" t="s">
        <v>17</v>
      </c>
      <c r="D208" s="8" t="s">
        <v>18</v>
      </c>
      <c r="E208" s="8" t="s">
        <v>219</v>
      </c>
      <c r="F208" s="8" t="s">
        <v>220</v>
      </c>
      <c r="G208" s="8" t="s">
        <v>239</v>
      </c>
      <c r="H208" s="8" t="s">
        <v>22</v>
      </c>
      <c r="I208" s="9">
        <v>44223</v>
      </c>
      <c r="J208" s="8" t="s">
        <v>23</v>
      </c>
      <c r="K208" s="10">
        <v>2030</v>
      </c>
      <c r="L208" s="11">
        <v>4.1689999999999996</v>
      </c>
      <c r="M208" s="12">
        <v>8463.07</v>
      </c>
      <c r="N208" s="8" t="s">
        <v>24</v>
      </c>
    </row>
    <row r="209" spans="1:14" ht="15" customHeight="1" x14ac:dyDescent="0.15">
      <c r="A209" s="3" t="s">
        <v>15</v>
      </c>
      <c r="B209" s="3" t="s">
        <v>16</v>
      </c>
      <c r="C209" s="3" t="s">
        <v>17</v>
      </c>
      <c r="D209" s="3" t="s">
        <v>18</v>
      </c>
      <c r="E209" s="3" t="s">
        <v>219</v>
      </c>
      <c r="F209" s="3" t="s">
        <v>220</v>
      </c>
      <c r="G209" s="3" t="s">
        <v>240</v>
      </c>
      <c r="H209" s="3" t="s">
        <v>22</v>
      </c>
      <c r="I209" s="4">
        <v>44224</v>
      </c>
      <c r="J209" s="3" t="s">
        <v>23</v>
      </c>
      <c r="K209" s="5">
        <v>1680</v>
      </c>
      <c r="L209" s="6">
        <v>4.1689999999999996</v>
      </c>
      <c r="M209" s="7">
        <v>7003.92</v>
      </c>
      <c r="N209" s="3" t="s">
        <v>24</v>
      </c>
    </row>
    <row r="210" spans="1:14" ht="15" customHeight="1" x14ac:dyDescent="0.15">
      <c r="A210" s="8" t="s">
        <v>15</v>
      </c>
      <c r="B210" s="8" t="s">
        <v>16</v>
      </c>
      <c r="C210" s="8" t="s">
        <v>17</v>
      </c>
      <c r="D210" s="8" t="s">
        <v>18</v>
      </c>
      <c r="E210" s="8" t="s">
        <v>219</v>
      </c>
      <c r="F210" s="8" t="s">
        <v>220</v>
      </c>
      <c r="G210" s="8" t="s">
        <v>241</v>
      </c>
      <c r="H210" s="8" t="s">
        <v>22</v>
      </c>
      <c r="I210" s="9">
        <v>44225</v>
      </c>
      <c r="J210" s="8" t="s">
        <v>23</v>
      </c>
      <c r="K210" s="10">
        <v>2100</v>
      </c>
      <c r="L210" s="11">
        <v>4.1689999999999996</v>
      </c>
      <c r="M210" s="12">
        <v>8754.9</v>
      </c>
      <c r="N210" s="8" t="s">
        <v>24</v>
      </c>
    </row>
    <row r="211" spans="1:14" ht="15" customHeight="1" x14ac:dyDescent="0.15">
      <c r="A211" s="3" t="s">
        <v>15</v>
      </c>
      <c r="B211" s="3" t="s">
        <v>16</v>
      </c>
      <c r="C211" s="3" t="s">
        <v>17</v>
      </c>
      <c r="D211" s="3" t="s">
        <v>18</v>
      </c>
      <c r="E211" s="3" t="s">
        <v>219</v>
      </c>
      <c r="F211" s="3" t="s">
        <v>220</v>
      </c>
      <c r="G211" s="3" t="s">
        <v>242</v>
      </c>
      <c r="H211" s="3" t="s">
        <v>22</v>
      </c>
      <c r="I211" s="4">
        <v>44226</v>
      </c>
      <c r="J211" s="3" t="s">
        <v>23</v>
      </c>
      <c r="K211" s="5">
        <v>2520</v>
      </c>
      <c r="L211" s="6">
        <v>4.1689999999999996</v>
      </c>
      <c r="M211" s="7">
        <v>10505.88</v>
      </c>
      <c r="N211" s="3" t="s">
        <v>24</v>
      </c>
    </row>
    <row r="212" spans="1:14" ht="15" customHeight="1" x14ac:dyDescent="0.15">
      <c r="A212" s="8" t="s">
        <v>15</v>
      </c>
      <c r="B212" s="8" t="s">
        <v>16</v>
      </c>
      <c r="C212" s="8" t="s">
        <v>17</v>
      </c>
      <c r="D212" s="8" t="s">
        <v>18</v>
      </c>
      <c r="E212" s="8" t="s">
        <v>219</v>
      </c>
      <c r="F212" s="8" t="s">
        <v>220</v>
      </c>
      <c r="G212" s="8" t="s">
        <v>243</v>
      </c>
      <c r="H212" s="8" t="s">
        <v>22</v>
      </c>
      <c r="I212" s="9">
        <v>44228</v>
      </c>
      <c r="J212" s="8" t="s">
        <v>23</v>
      </c>
      <c r="K212" s="10">
        <v>1680</v>
      </c>
      <c r="L212" s="11">
        <v>4.1689999999999996</v>
      </c>
      <c r="M212" s="12">
        <v>7003.92</v>
      </c>
      <c r="N212" s="8" t="s">
        <v>24</v>
      </c>
    </row>
    <row r="213" spans="1:14" ht="15" customHeight="1" x14ac:dyDescent="0.15">
      <c r="A213" s="3" t="s">
        <v>15</v>
      </c>
      <c r="B213" s="3" t="s">
        <v>16</v>
      </c>
      <c r="C213" s="3" t="s">
        <v>17</v>
      </c>
      <c r="D213" s="3" t="s">
        <v>18</v>
      </c>
      <c r="E213" s="3" t="s">
        <v>219</v>
      </c>
      <c r="F213" s="3" t="s">
        <v>220</v>
      </c>
      <c r="G213" s="3" t="s">
        <v>244</v>
      </c>
      <c r="H213" s="3" t="s">
        <v>22</v>
      </c>
      <c r="I213" s="4">
        <v>44229</v>
      </c>
      <c r="J213" s="3" t="s">
        <v>23</v>
      </c>
      <c r="K213" s="5">
        <v>2414</v>
      </c>
      <c r="L213" s="6">
        <v>4.1689999999999996</v>
      </c>
      <c r="M213" s="7">
        <v>10063.969999999999</v>
      </c>
      <c r="N213" s="3" t="s">
        <v>24</v>
      </c>
    </row>
    <row r="214" spans="1:14" ht="15" customHeight="1" x14ac:dyDescent="0.15">
      <c r="A214" s="8" t="s">
        <v>15</v>
      </c>
      <c r="B214" s="8" t="s">
        <v>16</v>
      </c>
      <c r="C214" s="8" t="s">
        <v>17</v>
      </c>
      <c r="D214" s="8" t="s">
        <v>18</v>
      </c>
      <c r="E214" s="8" t="s">
        <v>219</v>
      </c>
      <c r="F214" s="8" t="s">
        <v>220</v>
      </c>
      <c r="G214" s="8" t="s">
        <v>245</v>
      </c>
      <c r="H214" s="8" t="s">
        <v>22</v>
      </c>
      <c r="I214" s="9">
        <v>44230</v>
      </c>
      <c r="J214" s="8" t="s">
        <v>23</v>
      </c>
      <c r="K214" s="10">
        <v>2100</v>
      </c>
      <c r="L214" s="11">
        <v>4.1689999999999996</v>
      </c>
      <c r="M214" s="12">
        <v>8754.9</v>
      </c>
      <c r="N214" s="8" t="s">
        <v>24</v>
      </c>
    </row>
    <row r="215" spans="1:14" ht="15" customHeight="1" x14ac:dyDescent="0.15">
      <c r="A215" s="3" t="s">
        <v>15</v>
      </c>
      <c r="B215" s="3" t="s">
        <v>16</v>
      </c>
      <c r="C215" s="3" t="s">
        <v>17</v>
      </c>
      <c r="D215" s="3" t="s">
        <v>18</v>
      </c>
      <c r="E215" s="3" t="s">
        <v>219</v>
      </c>
      <c r="F215" s="3" t="s">
        <v>220</v>
      </c>
      <c r="G215" s="3" t="s">
        <v>246</v>
      </c>
      <c r="H215" s="3" t="s">
        <v>22</v>
      </c>
      <c r="I215" s="4">
        <v>44231</v>
      </c>
      <c r="J215" s="3" t="s">
        <v>23</v>
      </c>
      <c r="K215" s="5">
        <v>2058</v>
      </c>
      <c r="L215" s="6">
        <v>4.1689999999999996</v>
      </c>
      <c r="M215" s="7">
        <v>8579.7999999999993</v>
      </c>
      <c r="N215" s="3" t="s">
        <v>24</v>
      </c>
    </row>
    <row r="216" spans="1:14" ht="15" customHeight="1" x14ac:dyDescent="0.15">
      <c r="A216" s="8" t="s">
        <v>15</v>
      </c>
      <c r="B216" s="8" t="s">
        <v>16</v>
      </c>
      <c r="C216" s="8" t="s">
        <v>17</v>
      </c>
      <c r="D216" s="8" t="s">
        <v>18</v>
      </c>
      <c r="E216" s="8" t="s">
        <v>219</v>
      </c>
      <c r="F216" s="8" t="s">
        <v>220</v>
      </c>
      <c r="G216" s="8" t="s">
        <v>247</v>
      </c>
      <c r="H216" s="8" t="s">
        <v>22</v>
      </c>
      <c r="I216" s="9">
        <v>44232</v>
      </c>
      <c r="J216" s="8" t="s">
        <v>23</v>
      </c>
      <c r="K216" s="10">
        <v>2100</v>
      </c>
      <c r="L216" s="11">
        <v>4.1689999999999996</v>
      </c>
      <c r="M216" s="12">
        <v>8754.9</v>
      </c>
      <c r="N216" s="8" t="s">
        <v>24</v>
      </c>
    </row>
    <row r="217" spans="1:14" ht="15" customHeight="1" x14ac:dyDescent="0.15">
      <c r="A217" s="3" t="s">
        <v>15</v>
      </c>
      <c r="B217" s="3" t="s">
        <v>16</v>
      </c>
      <c r="C217" s="3" t="s">
        <v>17</v>
      </c>
      <c r="D217" s="3" t="s">
        <v>18</v>
      </c>
      <c r="E217" s="3" t="s">
        <v>219</v>
      </c>
      <c r="F217" s="3" t="s">
        <v>220</v>
      </c>
      <c r="G217" s="3" t="s">
        <v>248</v>
      </c>
      <c r="H217" s="3" t="s">
        <v>22</v>
      </c>
      <c r="I217" s="4">
        <v>44235</v>
      </c>
      <c r="J217" s="3" t="s">
        <v>23</v>
      </c>
      <c r="K217" s="5">
        <v>1680</v>
      </c>
      <c r="L217" s="6">
        <v>4.1689999999999996</v>
      </c>
      <c r="M217" s="7">
        <v>7003.92</v>
      </c>
      <c r="N217" s="3" t="s">
        <v>24</v>
      </c>
    </row>
    <row r="218" spans="1:14" ht="15" customHeight="1" x14ac:dyDescent="0.15">
      <c r="A218" s="8" t="s">
        <v>15</v>
      </c>
      <c r="B218" s="8" t="s">
        <v>16</v>
      </c>
      <c r="C218" s="8" t="s">
        <v>17</v>
      </c>
      <c r="D218" s="8" t="s">
        <v>18</v>
      </c>
      <c r="E218" s="8" t="s">
        <v>219</v>
      </c>
      <c r="F218" s="8" t="s">
        <v>220</v>
      </c>
      <c r="G218" s="8" t="s">
        <v>249</v>
      </c>
      <c r="H218" s="8" t="s">
        <v>22</v>
      </c>
      <c r="I218" s="9">
        <v>44236</v>
      </c>
      <c r="J218" s="8" t="s">
        <v>23</v>
      </c>
      <c r="K218" s="10">
        <v>1680</v>
      </c>
      <c r="L218" s="11">
        <v>4.1689999999999996</v>
      </c>
      <c r="M218" s="12">
        <v>7003.92</v>
      </c>
      <c r="N218" s="8" t="s">
        <v>24</v>
      </c>
    </row>
    <row r="219" spans="1:14" ht="15" customHeight="1" x14ac:dyDescent="0.15">
      <c r="A219" s="3" t="s">
        <v>15</v>
      </c>
      <c r="B219" s="3" t="s">
        <v>16</v>
      </c>
      <c r="C219" s="3" t="s">
        <v>17</v>
      </c>
      <c r="D219" s="3" t="s">
        <v>18</v>
      </c>
      <c r="E219" s="3" t="s">
        <v>219</v>
      </c>
      <c r="F219" s="3" t="s">
        <v>220</v>
      </c>
      <c r="G219" s="3" t="s">
        <v>250</v>
      </c>
      <c r="H219" s="3" t="s">
        <v>22</v>
      </c>
      <c r="I219" s="4">
        <v>44237</v>
      </c>
      <c r="J219" s="3" t="s">
        <v>23</v>
      </c>
      <c r="K219" s="5">
        <v>2520</v>
      </c>
      <c r="L219" s="6">
        <v>4.1689999999999996</v>
      </c>
      <c r="M219" s="7">
        <v>10505.88</v>
      </c>
      <c r="N219" s="3" t="s">
        <v>24</v>
      </c>
    </row>
    <row r="220" spans="1:14" ht="15" customHeight="1" x14ac:dyDescent="0.15">
      <c r="A220" s="8" t="s">
        <v>15</v>
      </c>
      <c r="B220" s="8" t="s">
        <v>16</v>
      </c>
      <c r="C220" s="8" t="s">
        <v>17</v>
      </c>
      <c r="D220" s="8" t="s">
        <v>18</v>
      </c>
      <c r="E220" s="8" t="s">
        <v>219</v>
      </c>
      <c r="F220" s="8" t="s">
        <v>220</v>
      </c>
      <c r="G220" s="8" t="s">
        <v>251</v>
      </c>
      <c r="H220" s="8" t="s">
        <v>22</v>
      </c>
      <c r="I220" s="9">
        <v>44238</v>
      </c>
      <c r="J220" s="8" t="s">
        <v>23</v>
      </c>
      <c r="K220" s="10">
        <v>2100</v>
      </c>
      <c r="L220" s="11">
        <v>4.1689999999999996</v>
      </c>
      <c r="M220" s="12">
        <v>8754.9</v>
      </c>
      <c r="N220" s="8" t="s">
        <v>24</v>
      </c>
    </row>
    <row r="221" spans="1:14" ht="15" customHeight="1" x14ac:dyDescent="0.15">
      <c r="A221" s="3" t="s">
        <v>15</v>
      </c>
      <c r="B221" s="3" t="s">
        <v>16</v>
      </c>
      <c r="C221" s="3" t="s">
        <v>17</v>
      </c>
      <c r="D221" s="3" t="s">
        <v>18</v>
      </c>
      <c r="E221" s="3" t="s">
        <v>219</v>
      </c>
      <c r="F221" s="3" t="s">
        <v>220</v>
      </c>
      <c r="G221" s="3" t="s">
        <v>252</v>
      </c>
      <c r="H221" s="3" t="s">
        <v>22</v>
      </c>
      <c r="I221" s="4">
        <v>44239</v>
      </c>
      <c r="J221" s="3" t="s">
        <v>23</v>
      </c>
      <c r="K221" s="5">
        <v>1670</v>
      </c>
      <c r="L221" s="6">
        <v>4.1689999999999996</v>
      </c>
      <c r="M221" s="7">
        <v>6962.23</v>
      </c>
      <c r="N221" s="3" t="s">
        <v>24</v>
      </c>
    </row>
    <row r="222" spans="1:14" ht="15" customHeight="1" x14ac:dyDescent="0.15">
      <c r="A222" s="8" t="s">
        <v>15</v>
      </c>
      <c r="B222" s="8" t="s">
        <v>16</v>
      </c>
      <c r="C222" s="8" t="s">
        <v>17</v>
      </c>
      <c r="D222" s="8" t="s">
        <v>18</v>
      </c>
      <c r="E222" s="8" t="s">
        <v>219</v>
      </c>
      <c r="F222" s="8" t="s">
        <v>220</v>
      </c>
      <c r="G222" s="8" t="s">
        <v>253</v>
      </c>
      <c r="H222" s="8" t="s">
        <v>22</v>
      </c>
      <c r="I222" s="9">
        <v>44242</v>
      </c>
      <c r="J222" s="8" t="s">
        <v>23</v>
      </c>
      <c r="K222" s="10">
        <v>2100</v>
      </c>
      <c r="L222" s="11">
        <v>4.1689999999999996</v>
      </c>
      <c r="M222" s="12">
        <v>8754.9</v>
      </c>
      <c r="N222" s="8" t="s">
        <v>24</v>
      </c>
    </row>
    <row r="223" spans="1:14" ht="15" customHeight="1" x14ac:dyDescent="0.15">
      <c r="A223" s="3" t="s">
        <v>15</v>
      </c>
      <c r="B223" s="3" t="s">
        <v>16</v>
      </c>
      <c r="C223" s="3" t="s">
        <v>17</v>
      </c>
      <c r="D223" s="3" t="s">
        <v>18</v>
      </c>
      <c r="E223" s="3" t="s">
        <v>219</v>
      </c>
      <c r="F223" s="3" t="s">
        <v>220</v>
      </c>
      <c r="G223" s="3" t="s">
        <v>254</v>
      </c>
      <c r="H223" s="3" t="s">
        <v>22</v>
      </c>
      <c r="I223" s="4">
        <v>44243</v>
      </c>
      <c r="J223" s="3" t="s">
        <v>23</v>
      </c>
      <c r="K223" s="5">
        <v>2095</v>
      </c>
      <c r="L223" s="6">
        <v>4.1689999999999996</v>
      </c>
      <c r="M223" s="7">
        <v>8734.06</v>
      </c>
      <c r="N223" s="3" t="s">
        <v>24</v>
      </c>
    </row>
    <row r="224" spans="1:14" ht="15" customHeight="1" x14ac:dyDescent="0.15">
      <c r="A224" s="8" t="s">
        <v>15</v>
      </c>
      <c r="B224" s="8" t="s">
        <v>16</v>
      </c>
      <c r="C224" s="8" t="s">
        <v>17</v>
      </c>
      <c r="D224" s="8" t="s">
        <v>18</v>
      </c>
      <c r="E224" s="8" t="s">
        <v>219</v>
      </c>
      <c r="F224" s="8" t="s">
        <v>220</v>
      </c>
      <c r="G224" s="8" t="s">
        <v>255</v>
      </c>
      <c r="H224" s="8" t="s">
        <v>22</v>
      </c>
      <c r="I224" s="9">
        <v>44244</v>
      </c>
      <c r="J224" s="8" t="s">
        <v>23</v>
      </c>
      <c r="K224" s="10">
        <v>2436</v>
      </c>
      <c r="L224" s="11">
        <v>4.1689999999999996</v>
      </c>
      <c r="M224" s="12">
        <v>10155.68</v>
      </c>
      <c r="N224" s="8" t="s">
        <v>24</v>
      </c>
    </row>
    <row r="225" spans="1:14" ht="15" customHeight="1" x14ac:dyDescent="0.15">
      <c r="A225" s="3" t="s">
        <v>15</v>
      </c>
      <c r="B225" s="3" t="s">
        <v>16</v>
      </c>
      <c r="C225" s="3" t="s">
        <v>17</v>
      </c>
      <c r="D225" s="3" t="s">
        <v>18</v>
      </c>
      <c r="E225" s="3" t="s">
        <v>219</v>
      </c>
      <c r="F225" s="3" t="s">
        <v>220</v>
      </c>
      <c r="G225" s="3" t="s">
        <v>256</v>
      </c>
      <c r="H225" s="3" t="s">
        <v>22</v>
      </c>
      <c r="I225" s="4">
        <v>44245</v>
      </c>
      <c r="J225" s="3" t="s">
        <v>23</v>
      </c>
      <c r="K225" s="5">
        <v>2100</v>
      </c>
      <c r="L225" s="6">
        <v>4.1689999999999996</v>
      </c>
      <c r="M225" s="7">
        <v>8754.9</v>
      </c>
      <c r="N225" s="3" t="s">
        <v>24</v>
      </c>
    </row>
    <row r="226" spans="1:14" ht="15" customHeight="1" x14ac:dyDescent="0.15">
      <c r="A226" s="8" t="s">
        <v>15</v>
      </c>
      <c r="B226" s="8" t="s">
        <v>16</v>
      </c>
      <c r="C226" s="8" t="s">
        <v>17</v>
      </c>
      <c r="D226" s="8" t="s">
        <v>18</v>
      </c>
      <c r="E226" s="8" t="s">
        <v>219</v>
      </c>
      <c r="F226" s="8" t="s">
        <v>220</v>
      </c>
      <c r="G226" s="8" t="s">
        <v>257</v>
      </c>
      <c r="H226" s="8" t="s">
        <v>22</v>
      </c>
      <c r="I226" s="9">
        <v>44246</v>
      </c>
      <c r="J226" s="8" t="s">
        <v>23</v>
      </c>
      <c r="K226" s="10">
        <v>2100</v>
      </c>
      <c r="L226" s="11">
        <v>4.1689999999999996</v>
      </c>
      <c r="M226" s="12">
        <v>8754.9</v>
      </c>
      <c r="N226" s="8" t="s">
        <v>24</v>
      </c>
    </row>
    <row r="227" spans="1:14" ht="15" customHeight="1" x14ac:dyDescent="0.15">
      <c r="A227" s="3" t="s">
        <v>15</v>
      </c>
      <c r="B227" s="3" t="s">
        <v>16</v>
      </c>
      <c r="C227" s="3" t="s">
        <v>17</v>
      </c>
      <c r="D227" s="3" t="s">
        <v>18</v>
      </c>
      <c r="E227" s="3" t="s">
        <v>219</v>
      </c>
      <c r="F227" s="3" t="s">
        <v>220</v>
      </c>
      <c r="G227" s="3" t="s">
        <v>258</v>
      </c>
      <c r="H227" s="3" t="s">
        <v>22</v>
      </c>
      <c r="I227" s="4">
        <v>44249</v>
      </c>
      <c r="J227" s="3" t="s">
        <v>23</v>
      </c>
      <c r="K227" s="5">
        <v>1290</v>
      </c>
      <c r="L227" s="6">
        <v>4.1689999999999996</v>
      </c>
      <c r="M227" s="7">
        <v>5378.01</v>
      </c>
      <c r="N227" s="3" t="s">
        <v>24</v>
      </c>
    </row>
    <row r="228" spans="1:14" ht="15" customHeight="1" x14ac:dyDescent="0.15">
      <c r="A228" s="8" t="s">
        <v>15</v>
      </c>
      <c r="B228" s="8" t="s">
        <v>16</v>
      </c>
      <c r="C228" s="8" t="s">
        <v>17</v>
      </c>
      <c r="D228" s="8" t="s">
        <v>18</v>
      </c>
      <c r="E228" s="8" t="s">
        <v>219</v>
      </c>
      <c r="F228" s="8" t="s">
        <v>220</v>
      </c>
      <c r="G228" s="8" t="s">
        <v>259</v>
      </c>
      <c r="H228" s="8" t="s">
        <v>22</v>
      </c>
      <c r="I228" s="9">
        <v>44250</v>
      </c>
      <c r="J228" s="8" t="s">
        <v>23</v>
      </c>
      <c r="K228" s="10">
        <v>2100</v>
      </c>
      <c r="L228" s="11">
        <v>4.1689999999999996</v>
      </c>
      <c r="M228" s="12">
        <v>8754.9</v>
      </c>
      <c r="N228" s="8" t="s">
        <v>24</v>
      </c>
    </row>
    <row r="229" spans="1:14" ht="15" customHeight="1" x14ac:dyDescent="0.15">
      <c r="A229" s="3" t="s">
        <v>15</v>
      </c>
      <c r="B229" s="3" t="s">
        <v>16</v>
      </c>
      <c r="C229" s="3" t="s">
        <v>17</v>
      </c>
      <c r="D229" s="3" t="s">
        <v>18</v>
      </c>
      <c r="E229" s="3" t="s">
        <v>219</v>
      </c>
      <c r="F229" s="3" t="s">
        <v>220</v>
      </c>
      <c r="G229" s="3" t="s">
        <v>260</v>
      </c>
      <c r="H229" s="3" t="s">
        <v>22</v>
      </c>
      <c r="I229" s="4">
        <v>44251</v>
      </c>
      <c r="J229" s="3" t="s">
        <v>23</v>
      </c>
      <c r="K229" s="5">
        <v>1260</v>
      </c>
      <c r="L229" s="6">
        <v>4.1689999999999996</v>
      </c>
      <c r="M229" s="7">
        <v>5252.94</v>
      </c>
      <c r="N229" s="3" t="s">
        <v>24</v>
      </c>
    </row>
    <row r="230" spans="1:14" ht="15" customHeight="1" x14ac:dyDescent="0.15">
      <c r="A230" s="8" t="s">
        <v>15</v>
      </c>
      <c r="B230" s="8" t="s">
        <v>16</v>
      </c>
      <c r="C230" s="8" t="s">
        <v>17</v>
      </c>
      <c r="D230" s="8" t="s">
        <v>18</v>
      </c>
      <c r="E230" s="8" t="s">
        <v>219</v>
      </c>
      <c r="F230" s="8" t="s">
        <v>220</v>
      </c>
      <c r="G230" s="8" t="s">
        <v>261</v>
      </c>
      <c r="H230" s="8" t="s">
        <v>22</v>
      </c>
      <c r="I230" s="9">
        <v>44252</v>
      </c>
      <c r="J230" s="8" t="s">
        <v>23</v>
      </c>
      <c r="K230" s="10">
        <v>2082</v>
      </c>
      <c r="L230" s="11">
        <v>4.1689999999999996</v>
      </c>
      <c r="M230" s="12">
        <v>8679.86</v>
      </c>
      <c r="N230" s="8" t="s">
        <v>24</v>
      </c>
    </row>
    <row r="231" spans="1:14" ht="15" customHeight="1" x14ac:dyDescent="0.15">
      <c r="A231" s="3" t="s">
        <v>15</v>
      </c>
      <c r="B231" s="3" t="s">
        <v>16</v>
      </c>
      <c r="C231" s="3" t="s">
        <v>17</v>
      </c>
      <c r="D231" s="3" t="s">
        <v>18</v>
      </c>
      <c r="E231" s="3" t="s">
        <v>219</v>
      </c>
      <c r="F231" s="3" t="s">
        <v>220</v>
      </c>
      <c r="G231" s="3" t="s">
        <v>262</v>
      </c>
      <c r="H231" s="3" t="s">
        <v>22</v>
      </c>
      <c r="I231" s="4">
        <v>44253</v>
      </c>
      <c r="J231" s="3" t="s">
        <v>23</v>
      </c>
      <c r="K231" s="5">
        <v>2100</v>
      </c>
      <c r="L231" s="6">
        <v>4.1689999999999996</v>
      </c>
      <c r="M231" s="7">
        <v>8754.9</v>
      </c>
      <c r="N231" s="3" t="s">
        <v>24</v>
      </c>
    </row>
    <row r="232" spans="1:14" ht="15" customHeight="1" x14ac:dyDescent="0.15">
      <c r="A232" s="8" t="s">
        <v>15</v>
      </c>
      <c r="B232" s="8" t="s">
        <v>16</v>
      </c>
      <c r="C232" s="8" t="s">
        <v>17</v>
      </c>
      <c r="D232" s="8" t="s">
        <v>18</v>
      </c>
      <c r="E232" s="8" t="s">
        <v>219</v>
      </c>
      <c r="F232" s="8" t="s">
        <v>220</v>
      </c>
      <c r="G232" s="8" t="s">
        <v>263</v>
      </c>
      <c r="H232" s="8" t="s">
        <v>22</v>
      </c>
      <c r="I232" s="9">
        <v>44253</v>
      </c>
      <c r="J232" s="8" t="s">
        <v>23</v>
      </c>
      <c r="K232" s="10">
        <v>420</v>
      </c>
      <c r="L232" s="11">
        <v>4.1689999999999996</v>
      </c>
      <c r="M232" s="12">
        <v>1750.98</v>
      </c>
      <c r="N232" s="8" t="s">
        <v>24</v>
      </c>
    </row>
    <row r="233" spans="1:14" ht="15" customHeight="1" x14ac:dyDescent="0.15">
      <c r="A233" s="3" t="s">
        <v>15</v>
      </c>
      <c r="B233" s="3" t="s">
        <v>16</v>
      </c>
      <c r="C233" s="3" t="s">
        <v>17</v>
      </c>
      <c r="D233" s="3" t="s">
        <v>18</v>
      </c>
      <c r="E233" s="3" t="s">
        <v>219</v>
      </c>
      <c r="F233" s="3" t="s">
        <v>220</v>
      </c>
      <c r="G233" s="3" t="s">
        <v>264</v>
      </c>
      <c r="H233" s="3" t="s">
        <v>22</v>
      </c>
      <c r="I233" s="4">
        <v>44256</v>
      </c>
      <c r="J233" s="3" t="s">
        <v>23</v>
      </c>
      <c r="K233" s="5">
        <v>780</v>
      </c>
      <c r="L233" s="6">
        <v>4.1689999999999996</v>
      </c>
      <c r="M233" s="7">
        <v>3251.82</v>
      </c>
      <c r="N233" s="3" t="s">
        <v>24</v>
      </c>
    </row>
    <row r="234" spans="1:14" ht="15" customHeight="1" x14ac:dyDescent="0.15">
      <c r="A234" s="8" t="s">
        <v>15</v>
      </c>
      <c r="B234" s="8" t="s">
        <v>16</v>
      </c>
      <c r="C234" s="8" t="s">
        <v>17</v>
      </c>
      <c r="D234" s="8" t="s">
        <v>18</v>
      </c>
      <c r="E234" s="8" t="s">
        <v>219</v>
      </c>
      <c r="F234" s="8" t="s">
        <v>220</v>
      </c>
      <c r="G234" s="8" t="s">
        <v>265</v>
      </c>
      <c r="H234" s="8" t="s">
        <v>22</v>
      </c>
      <c r="I234" s="9">
        <v>44257</v>
      </c>
      <c r="J234" s="8" t="s">
        <v>23</v>
      </c>
      <c r="K234" s="10">
        <v>1680</v>
      </c>
      <c r="L234" s="11">
        <v>4.1689999999999996</v>
      </c>
      <c r="M234" s="12">
        <v>7003.92</v>
      </c>
      <c r="N234" s="8" t="s">
        <v>24</v>
      </c>
    </row>
    <row r="235" spans="1:14" ht="15" customHeight="1" x14ac:dyDescent="0.15">
      <c r="A235" s="3" t="s">
        <v>15</v>
      </c>
      <c r="B235" s="3" t="s">
        <v>16</v>
      </c>
      <c r="C235" s="3" t="s">
        <v>17</v>
      </c>
      <c r="D235" s="3" t="s">
        <v>18</v>
      </c>
      <c r="E235" s="3" t="s">
        <v>219</v>
      </c>
      <c r="F235" s="3" t="s">
        <v>220</v>
      </c>
      <c r="G235" s="3" t="s">
        <v>266</v>
      </c>
      <c r="H235" s="3" t="s">
        <v>22</v>
      </c>
      <c r="I235" s="4">
        <v>44258</v>
      </c>
      <c r="J235" s="3" t="s">
        <v>23</v>
      </c>
      <c r="K235" s="5">
        <v>1239</v>
      </c>
      <c r="L235" s="6">
        <v>4.1689999999999996</v>
      </c>
      <c r="M235" s="7">
        <v>5165.3900000000003</v>
      </c>
      <c r="N235" s="3" t="s">
        <v>24</v>
      </c>
    </row>
    <row r="236" spans="1:14" ht="15" customHeight="1" x14ac:dyDescent="0.15">
      <c r="A236" s="8" t="s">
        <v>15</v>
      </c>
      <c r="B236" s="8" t="s">
        <v>16</v>
      </c>
      <c r="C236" s="8" t="s">
        <v>17</v>
      </c>
      <c r="D236" s="8" t="s">
        <v>18</v>
      </c>
      <c r="E236" s="8" t="s">
        <v>219</v>
      </c>
      <c r="F236" s="8" t="s">
        <v>220</v>
      </c>
      <c r="G236" s="8" t="s">
        <v>267</v>
      </c>
      <c r="H236" s="8" t="s">
        <v>22</v>
      </c>
      <c r="I236" s="9">
        <v>44258</v>
      </c>
      <c r="J236" s="8" t="s">
        <v>23</v>
      </c>
      <c r="K236" s="10">
        <v>420</v>
      </c>
      <c r="L236" s="11">
        <v>4.1689999999999996</v>
      </c>
      <c r="M236" s="12">
        <v>1750.98</v>
      </c>
      <c r="N236" s="8" t="s">
        <v>24</v>
      </c>
    </row>
    <row r="237" spans="1:14" ht="15" customHeight="1" x14ac:dyDescent="0.15">
      <c r="A237" s="3" t="s">
        <v>15</v>
      </c>
      <c r="B237" s="3" t="s">
        <v>16</v>
      </c>
      <c r="C237" s="3" t="s">
        <v>17</v>
      </c>
      <c r="D237" s="3" t="s">
        <v>18</v>
      </c>
      <c r="E237" s="3" t="s">
        <v>219</v>
      </c>
      <c r="F237" s="3" t="s">
        <v>220</v>
      </c>
      <c r="G237" s="3" t="s">
        <v>268</v>
      </c>
      <c r="H237" s="3" t="s">
        <v>22</v>
      </c>
      <c r="I237" s="4">
        <v>44258</v>
      </c>
      <c r="J237" s="3" t="s">
        <v>23</v>
      </c>
      <c r="K237" s="5">
        <v>420</v>
      </c>
      <c r="L237" s="6">
        <v>4.1689999999999996</v>
      </c>
      <c r="M237" s="7">
        <v>1750.98</v>
      </c>
      <c r="N237" s="3" t="s">
        <v>24</v>
      </c>
    </row>
    <row r="238" spans="1:14" ht="15" customHeight="1" x14ac:dyDescent="0.15">
      <c r="A238" s="8" t="s">
        <v>15</v>
      </c>
      <c r="B238" s="8" t="s">
        <v>16</v>
      </c>
      <c r="C238" s="8" t="s">
        <v>17</v>
      </c>
      <c r="D238" s="8" t="s">
        <v>18</v>
      </c>
      <c r="E238" s="8" t="s">
        <v>219</v>
      </c>
      <c r="F238" s="8" t="s">
        <v>220</v>
      </c>
      <c r="G238" s="8" t="s">
        <v>269</v>
      </c>
      <c r="H238" s="8" t="s">
        <v>22</v>
      </c>
      <c r="I238" s="9">
        <v>44259</v>
      </c>
      <c r="J238" s="8" t="s">
        <v>23</v>
      </c>
      <c r="K238" s="10">
        <v>1218</v>
      </c>
      <c r="L238" s="11">
        <v>4.1689999999999996</v>
      </c>
      <c r="M238" s="12">
        <v>5077.84</v>
      </c>
      <c r="N238" s="8" t="s">
        <v>24</v>
      </c>
    </row>
    <row r="239" spans="1:14" ht="15" customHeight="1" x14ac:dyDescent="0.15">
      <c r="A239" s="3" t="s">
        <v>15</v>
      </c>
      <c r="B239" s="3" t="s">
        <v>16</v>
      </c>
      <c r="C239" s="3" t="s">
        <v>17</v>
      </c>
      <c r="D239" s="3" t="s">
        <v>18</v>
      </c>
      <c r="E239" s="3" t="s">
        <v>219</v>
      </c>
      <c r="F239" s="3" t="s">
        <v>220</v>
      </c>
      <c r="G239" s="3" t="s">
        <v>270</v>
      </c>
      <c r="H239" s="3" t="s">
        <v>22</v>
      </c>
      <c r="I239" s="4">
        <v>44259</v>
      </c>
      <c r="J239" s="3" t="s">
        <v>23</v>
      </c>
      <c r="K239" s="5">
        <v>840</v>
      </c>
      <c r="L239" s="6">
        <v>4.1689999999999996</v>
      </c>
      <c r="M239" s="7">
        <v>3501.96</v>
      </c>
      <c r="N239" s="3" t="s">
        <v>24</v>
      </c>
    </row>
    <row r="240" spans="1:14" ht="15" customHeight="1" x14ac:dyDescent="0.15">
      <c r="A240" s="8" t="s">
        <v>15</v>
      </c>
      <c r="B240" s="8" t="s">
        <v>16</v>
      </c>
      <c r="C240" s="8" t="s">
        <v>17</v>
      </c>
      <c r="D240" s="8" t="s">
        <v>18</v>
      </c>
      <c r="E240" s="8" t="s">
        <v>219</v>
      </c>
      <c r="F240" s="8" t="s">
        <v>220</v>
      </c>
      <c r="G240" s="8" t="s">
        <v>271</v>
      </c>
      <c r="H240" s="8" t="s">
        <v>22</v>
      </c>
      <c r="I240" s="9">
        <v>44260</v>
      </c>
      <c r="J240" s="8" t="s">
        <v>23</v>
      </c>
      <c r="K240" s="10">
        <v>1638</v>
      </c>
      <c r="L240" s="11">
        <v>4.1689999999999996</v>
      </c>
      <c r="M240" s="12">
        <v>6828.82</v>
      </c>
      <c r="N240" s="8" t="s">
        <v>24</v>
      </c>
    </row>
    <row r="241" spans="1:14" ht="15" customHeight="1" x14ac:dyDescent="0.15">
      <c r="A241" s="3" t="s">
        <v>15</v>
      </c>
      <c r="B241" s="3" t="s">
        <v>16</v>
      </c>
      <c r="C241" s="3" t="s">
        <v>17</v>
      </c>
      <c r="D241" s="3" t="s">
        <v>18</v>
      </c>
      <c r="E241" s="3" t="s">
        <v>219</v>
      </c>
      <c r="F241" s="3" t="s">
        <v>220</v>
      </c>
      <c r="G241" s="3" t="s">
        <v>272</v>
      </c>
      <c r="H241" s="3" t="s">
        <v>22</v>
      </c>
      <c r="I241" s="4">
        <v>44261</v>
      </c>
      <c r="J241" s="3" t="s">
        <v>23</v>
      </c>
      <c r="K241" s="5">
        <v>1260</v>
      </c>
      <c r="L241" s="6">
        <v>4.1689999999999996</v>
      </c>
      <c r="M241" s="7">
        <v>5252.94</v>
      </c>
      <c r="N241" s="3" t="s">
        <v>24</v>
      </c>
    </row>
    <row r="242" spans="1:14" ht="15" customHeight="1" x14ac:dyDescent="0.15">
      <c r="A242" s="8" t="s">
        <v>15</v>
      </c>
      <c r="B242" s="8" t="s">
        <v>16</v>
      </c>
      <c r="C242" s="8" t="s">
        <v>17</v>
      </c>
      <c r="D242" s="8" t="s">
        <v>18</v>
      </c>
      <c r="E242" s="8" t="s">
        <v>219</v>
      </c>
      <c r="F242" s="8" t="s">
        <v>220</v>
      </c>
      <c r="G242" s="8" t="s">
        <v>273</v>
      </c>
      <c r="H242" s="8" t="s">
        <v>22</v>
      </c>
      <c r="I242" s="9">
        <v>44263</v>
      </c>
      <c r="J242" s="8" t="s">
        <v>23</v>
      </c>
      <c r="K242" s="10">
        <v>1260</v>
      </c>
      <c r="L242" s="11">
        <v>4.1689999999999996</v>
      </c>
      <c r="M242" s="12">
        <v>5252.94</v>
      </c>
      <c r="N242" s="8" t="s">
        <v>24</v>
      </c>
    </row>
    <row r="243" spans="1:14" ht="15" customHeight="1" x14ac:dyDescent="0.15">
      <c r="A243" s="3" t="s">
        <v>15</v>
      </c>
      <c r="B243" s="3" t="s">
        <v>16</v>
      </c>
      <c r="C243" s="3" t="s">
        <v>17</v>
      </c>
      <c r="D243" s="3" t="s">
        <v>18</v>
      </c>
      <c r="E243" s="3" t="s">
        <v>219</v>
      </c>
      <c r="F243" s="3" t="s">
        <v>220</v>
      </c>
      <c r="G243" s="3" t="s">
        <v>274</v>
      </c>
      <c r="H243" s="3" t="s">
        <v>22</v>
      </c>
      <c r="I243" s="4">
        <v>44264</v>
      </c>
      <c r="J243" s="3" t="s">
        <v>23</v>
      </c>
      <c r="K243" s="5">
        <v>840</v>
      </c>
      <c r="L243" s="6">
        <v>4.1689999999999996</v>
      </c>
      <c r="M243" s="7">
        <v>3501.96</v>
      </c>
      <c r="N243" s="3" t="s">
        <v>24</v>
      </c>
    </row>
    <row r="244" spans="1:14" ht="15" customHeight="1" x14ac:dyDescent="0.15">
      <c r="A244" s="8" t="s">
        <v>15</v>
      </c>
      <c r="B244" s="8" t="s">
        <v>16</v>
      </c>
      <c r="C244" s="8" t="s">
        <v>17</v>
      </c>
      <c r="D244" s="8" t="s">
        <v>18</v>
      </c>
      <c r="E244" s="8" t="s">
        <v>219</v>
      </c>
      <c r="F244" s="8" t="s">
        <v>220</v>
      </c>
      <c r="G244" s="8" t="s">
        <v>275</v>
      </c>
      <c r="H244" s="8" t="s">
        <v>22</v>
      </c>
      <c r="I244" s="9">
        <v>44265</v>
      </c>
      <c r="J244" s="8" t="s">
        <v>23</v>
      </c>
      <c r="K244" s="10">
        <v>1680</v>
      </c>
      <c r="L244" s="11">
        <v>4.1689999999999996</v>
      </c>
      <c r="M244" s="12">
        <v>7003.92</v>
      </c>
      <c r="N244" s="8" t="s">
        <v>24</v>
      </c>
    </row>
    <row r="245" spans="1:14" ht="15" customHeight="1" x14ac:dyDescent="0.15">
      <c r="A245" s="3" t="s">
        <v>15</v>
      </c>
      <c r="B245" s="3" t="s">
        <v>16</v>
      </c>
      <c r="C245" s="3" t="s">
        <v>17</v>
      </c>
      <c r="D245" s="3" t="s">
        <v>18</v>
      </c>
      <c r="E245" s="3" t="s">
        <v>219</v>
      </c>
      <c r="F245" s="3" t="s">
        <v>220</v>
      </c>
      <c r="G245" s="3" t="s">
        <v>276</v>
      </c>
      <c r="H245" s="3" t="s">
        <v>22</v>
      </c>
      <c r="I245" s="4">
        <v>44266</v>
      </c>
      <c r="J245" s="3" t="s">
        <v>23</v>
      </c>
      <c r="K245" s="5">
        <v>840</v>
      </c>
      <c r="L245" s="6">
        <v>4.1689999999999996</v>
      </c>
      <c r="M245" s="7">
        <v>3501.96</v>
      </c>
      <c r="N245" s="3" t="s">
        <v>24</v>
      </c>
    </row>
    <row r="246" spans="1:14" ht="15" customHeight="1" x14ac:dyDescent="0.15">
      <c r="A246" s="8" t="s">
        <v>15</v>
      </c>
      <c r="B246" s="8" t="s">
        <v>16</v>
      </c>
      <c r="C246" s="8" t="s">
        <v>17</v>
      </c>
      <c r="D246" s="8" t="s">
        <v>18</v>
      </c>
      <c r="E246" s="8" t="s">
        <v>219</v>
      </c>
      <c r="F246" s="8" t="s">
        <v>220</v>
      </c>
      <c r="G246" s="8" t="s">
        <v>277</v>
      </c>
      <c r="H246" s="8" t="s">
        <v>22</v>
      </c>
      <c r="I246" s="9">
        <v>44266</v>
      </c>
      <c r="J246" s="8" t="s">
        <v>23</v>
      </c>
      <c r="K246" s="10">
        <v>420</v>
      </c>
      <c r="L246" s="11">
        <v>4.1689999999999996</v>
      </c>
      <c r="M246" s="12">
        <v>1750.98</v>
      </c>
      <c r="N246" s="8" t="s">
        <v>24</v>
      </c>
    </row>
    <row r="247" spans="1:14" ht="15" customHeight="1" x14ac:dyDescent="0.15">
      <c r="A247" s="3" t="s">
        <v>15</v>
      </c>
      <c r="B247" s="3" t="s">
        <v>16</v>
      </c>
      <c r="C247" s="3" t="s">
        <v>17</v>
      </c>
      <c r="D247" s="3" t="s">
        <v>18</v>
      </c>
      <c r="E247" s="3" t="s">
        <v>219</v>
      </c>
      <c r="F247" s="3" t="s">
        <v>220</v>
      </c>
      <c r="G247" s="3" t="s">
        <v>278</v>
      </c>
      <c r="H247" s="3" t="s">
        <v>22</v>
      </c>
      <c r="I247" s="4">
        <v>44267</v>
      </c>
      <c r="J247" s="3" t="s">
        <v>23</v>
      </c>
      <c r="K247" s="5">
        <v>1680</v>
      </c>
      <c r="L247" s="6">
        <v>4.1689999999999996</v>
      </c>
      <c r="M247" s="7">
        <v>7003.92</v>
      </c>
      <c r="N247" s="3" t="s">
        <v>24</v>
      </c>
    </row>
    <row r="248" spans="1:14" ht="15" customHeight="1" x14ac:dyDescent="0.15">
      <c r="A248" s="8" t="s">
        <v>15</v>
      </c>
      <c r="B248" s="8" t="s">
        <v>16</v>
      </c>
      <c r="C248" s="8" t="s">
        <v>17</v>
      </c>
      <c r="D248" s="8" t="s">
        <v>18</v>
      </c>
      <c r="E248" s="8" t="s">
        <v>219</v>
      </c>
      <c r="F248" s="8" t="s">
        <v>220</v>
      </c>
      <c r="G248" s="8" t="s">
        <v>279</v>
      </c>
      <c r="H248" s="8" t="s">
        <v>22</v>
      </c>
      <c r="I248" s="9">
        <v>44268</v>
      </c>
      <c r="J248" s="8" t="s">
        <v>23</v>
      </c>
      <c r="K248" s="10">
        <v>840</v>
      </c>
      <c r="L248" s="11">
        <v>4.1689999999999996</v>
      </c>
      <c r="M248" s="12">
        <v>3501.96</v>
      </c>
      <c r="N248" s="8" t="s">
        <v>24</v>
      </c>
    </row>
    <row r="249" spans="1:14" ht="15" customHeight="1" x14ac:dyDescent="0.15">
      <c r="A249" s="3" t="s">
        <v>15</v>
      </c>
      <c r="B249" s="3" t="s">
        <v>16</v>
      </c>
      <c r="C249" s="3" t="s">
        <v>17</v>
      </c>
      <c r="D249" s="3" t="s">
        <v>18</v>
      </c>
      <c r="E249" s="3" t="s">
        <v>219</v>
      </c>
      <c r="F249" s="3" t="s">
        <v>220</v>
      </c>
      <c r="G249" s="3" t="s">
        <v>280</v>
      </c>
      <c r="H249" s="3" t="s">
        <v>22</v>
      </c>
      <c r="I249" s="4">
        <v>44270</v>
      </c>
      <c r="J249" s="3" t="s">
        <v>23</v>
      </c>
      <c r="K249" s="5">
        <v>1680</v>
      </c>
      <c r="L249" s="6">
        <v>4.1689999999999996</v>
      </c>
      <c r="M249" s="7">
        <v>7003.92</v>
      </c>
      <c r="N249" s="3" t="s">
        <v>24</v>
      </c>
    </row>
    <row r="250" spans="1:14" ht="15" customHeight="1" x14ac:dyDescent="0.15">
      <c r="A250" s="8" t="s">
        <v>15</v>
      </c>
      <c r="B250" s="8" t="s">
        <v>16</v>
      </c>
      <c r="C250" s="8" t="s">
        <v>17</v>
      </c>
      <c r="D250" s="8" t="s">
        <v>18</v>
      </c>
      <c r="E250" s="8" t="s">
        <v>219</v>
      </c>
      <c r="F250" s="8" t="s">
        <v>220</v>
      </c>
      <c r="G250" s="8" t="s">
        <v>281</v>
      </c>
      <c r="H250" s="8" t="s">
        <v>22</v>
      </c>
      <c r="I250" s="9">
        <v>44271</v>
      </c>
      <c r="J250" s="8" t="s">
        <v>23</v>
      </c>
      <c r="K250" s="10">
        <v>2100</v>
      </c>
      <c r="L250" s="11">
        <v>4.1689999999999996</v>
      </c>
      <c r="M250" s="12">
        <v>8754.9</v>
      </c>
      <c r="N250" s="8" t="s">
        <v>24</v>
      </c>
    </row>
    <row r="251" spans="1:14" ht="15" customHeight="1" x14ac:dyDescent="0.15">
      <c r="A251" s="3" t="s">
        <v>15</v>
      </c>
      <c r="B251" s="3" t="s">
        <v>16</v>
      </c>
      <c r="C251" s="3" t="s">
        <v>17</v>
      </c>
      <c r="D251" s="3" t="s">
        <v>18</v>
      </c>
      <c r="E251" s="3" t="s">
        <v>219</v>
      </c>
      <c r="F251" s="3" t="s">
        <v>220</v>
      </c>
      <c r="G251" s="3" t="s">
        <v>282</v>
      </c>
      <c r="H251" s="3" t="s">
        <v>22</v>
      </c>
      <c r="I251" s="4">
        <v>44272</v>
      </c>
      <c r="J251" s="3" t="s">
        <v>23</v>
      </c>
      <c r="K251" s="5">
        <v>1260</v>
      </c>
      <c r="L251" s="6">
        <v>4.1689999999999996</v>
      </c>
      <c r="M251" s="7">
        <v>5252.94</v>
      </c>
      <c r="N251" s="3" t="s">
        <v>24</v>
      </c>
    </row>
    <row r="252" spans="1:14" ht="15" customHeight="1" x14ac:dyDescent="0.15">
      <c r="A252" s="8" t="s">
        <v>15</v>
      </c>
      <c r="B252" s="8" t="s">
        <v>16</v>
      </c>
      <c r="C252" s="8" t="s">
        <v>17</v>
      </c>
      <c r="D252" s="8" t="s">
        <v>18</v>
      </c>
      <c r="E252" s="8" t="s">
        <v>219</v>
      </c>
      <c r="F252" s="8" t="s">
        <v>220</v>
      </c>
      <c r="G252" s="8" t="s">
        <v>283</v>
      </c>
      <c r="H252" s="8" t="s">
        <v>22</v>
      </c>
      <c r="I252" s="9">
        <v>44273</v>
      </c>
      <c r="J252" s="8" t="s">
        <v>23</v>
      </c>
      <c r="K252" s="10">
        <v>1290</v>
      </c>
      <c r="L252" s="11">
        <v>4.1689999999999996</v>
      </c>
      <c r="M252" s="12">
        <v>5378.01</v>
      </c>
      <c r="N252" s="8" t="s">
        <v>24</v>
      </c>
    </row>
    <row r="253" spans="1:14" ht="15" customHeight="1" x14ac:dyDescent="0.15">
      <c r="A253" s="3" t="s">
        <v>15</v>
      </c>
      <c r="B253" s="3" t="s">
        <v>16</v>
      </c>
      <c r="C253" s="3" t="s">
        <v>17</v>
      </c>
      <c r="D253" s="3" t="s">
        <v>18</v>
      </c>
      <c r="E253" s="3" t="s">
        <v>219</v>
      </c>
      <c r="F253" s="3" t="s">
        <v>220</v>
      </c>
      <c r="G253" s="3" t="s">
        <v>284</v>
      </c>
      <c r="H253" s="3" t="s">
        <v>22</v>
      </c>
      <c r="I253" s="4">
        <v>44274</v>
      </c>
      <c r="J253" s="3" t="s">
        <v>23</v>
      </c>
      <c r="K253" s="5">
        <v>1740</v>
      </c>
      <c r="L253" s="6">
        <v>4.1689999999999996</v>
      </c>
      <c r="M253" s="7">
        <v>7254.06</v>
      </c>
      <c r="N253" s="3" t="s">
        <v>24</v>
      </c>
    </row>
    <row r="254" spans="1:14" ht="15" customHeight="1" x14ac:dyDescent="0.15">
      <c r="A254" s="8" t="s">
        <v>15</v>
      </c>
      <c r="B254" s="8" t="s">
        <v>16</v>
      </c>
      <c r="C254" s="8" t="s">
        <v>17</v>
      </c>
      <c r="D254" s="8" t="s">
        <v>18</v>
      </c>
      <c r="E254" s="8" t="s">
        <v>219</v>
      </c>
      <c r="F254" s="8" t="s">
        <v>220</v>
      </c>
      <c r="G254" s="8" t="s">
        <v>285</v>
      </c>
      <c r="H254" s="8" t="s">
        <v>22</v>
      </c>
      <c r="I254" s="9">
        <v>44275</v>
      </c>
      <c r="J254" s="8" t="s">
        <v>23</v>
      </c>
      <c r="K254" s="10">
        <v>840</v>
      </c>
      <c r="L254" s="11">
        <v>4.1689999999999996</v>
      </c>
      <c r="M254" s="12">
        <v>3501.96</v>
      </c>
      <c r="N254" s="8" t="s">
        <v>24</v>
      </c>
    </row>
    <row r="255" spans="1:14" ht="15" customHeight="1" x14ac:dyDescent="0.15">
      <c r="A255" s="3" t="s">
        <v>15</v>
      </c>
      <c r="B255" s="3" t="s">
        <v>16</v>
      </c>
      <c r="C255" s="3" t="s">
        <v>17</v>
      </c>
      <c r="D255" s="3" t="s">
        <v>18</v>
      </c>
      <c r="E255" s="3" t="s">
        <v>219</v>
      </c>
      <c r="F255" s="3" t="s">
        <v>220</v>
      </c>
      <c r="G255" s="3" t="s">
        <v>286</v>
      </c>
      <c r="H255" s="3" t="s">
        <v>22</v>
      </c>
      <c r="I255" s="4">
        <v>44277</v>
      </c>
      <c r="J255" s="3" t="s">
        <v>23</v>
      </c>
      <c r="K255" s="5">
        <v>1260</v>
      </c>
      <c r="L255" s="6">
        <v>4.1689999999999996</v>
      </c>
      <c r="M255" s="7">
        <v>5252.94</v>
      </c>
      <c r="N255" s="3" t="s">
        <v>24</v>
      </c>
    </row>
    <row r="256" spans="1:14" ht="15" customHeight="1" x14ac:dyDescent="0.15">
      <c r="A256" s="8" t="s">
        <v>15</v>
      </c>
      <c r="B256" s="8" t="s">
        <v>16</v>
      </c>
      <c r="C256" s="8" t="s">
        <v>17</v>
      </c>
      <c r="D256" s="8" t="s">
        <v>18</v>
      </c>
      <c r="E256" s="8" t="s">
        <v>219</v>
      </c>
      <c r="F256" s="8" t="s">
        <v>220</v>
      </c>
      <c r="G256" s="8" t="s">
        <v>287</v>
      </c>
      <c r="H256" s="8" t="s">
        <v>22</v>
      </c>
      <c r="I256" s="9">
        <v>44278</v>
      </c>
      <c r="J256" s="8" t="s">
        <v>23</v>
      </c>
      <c r="K256" s="10">
        <v>1680</v>
      </c>
      <c r="L256" s="11">
        <v>4.1689999999999996</v>
      </c>
      <c r="M256" s="12">
        <v>7003.92</v>
      </c>
      <c r="N256" s="8" t="s">
        <v>24</v>
      </c>
    </row>
    <row r="257" spans="1:14" ht="15" customHeight="1" x14ac:dyDescent="0.15">
      <c r="A257" s="3" t="s">
        <v>15</v>
      </c>
      <c r="B257" s="3" t="s">
        <v>16</v>
      </c>
      <c r="C257" s="3" t="s">
        <v>17</v>
      </c>
      <c r="D257" s="3" t="s">
        <v>18</v>
      </c>
      <c r="E257" s="3" t="s">
        <v>219</v>
      </c>
      <c r="F257" s="3" t="s">
        <v>220</v>
      </c>
      <c r="G257" s="3" t="s">
        <v>288</v>
      </c>
      <c r="H257" s="3" t="s">
        <v>22</v>
      </c>
      <c r="I257" s="4">
        <v>44279</v>
      </c>
      <c r="J257" s="3" t="s">
        <v>23</v>
      </c>
      <c r="K257" s="5">
        <v>1498</v>
      </c>
      <c r="L257" s="6">
        <v>4.1689999999999996</v>
      </c>
      <c r="M257" s="7">
        <v>6245.16</v>
      </c>
      <c r="N257" s="3" t="s">
        <v>24</v>
      </c>
    </row>
    <row r="258" spans="1:14" ht="15" customHeight="1" x14ac:dyDescent="0.15">
      <c r="A258" s="8" t="s">
        <v>15</v>
      </c>
      <c r="B258" s="8" t="s">
        <v>16</v>
      </c>
      <c r="C258" s="8" t="s">
        <v>17</v>
      </c>
      <c r="D258" s="8" t="s">
        <v>18</v>
      </c>
      <c r="E258" s="8" t="s">
        <v>219</v>
      </c>
      <c r="F258" s="8" t="s">
        <v>220</v>
      </c>
      <c r="G258" s="8" t="s">
        <v>289</v>
      </c>
      <c r="H258" s="8" t="s">
        <v>22</v>
      </c>
      <c r="I258" s="9">
        <v>44280</v>
      </c>
      <c r="J258" s="8" t="s">
        <v>23</v>
      </c>
      <c r="K258" s="10">
        <v>2020</v>
      </c>
      <c r="L258" s="11">
        <v>4.1689999999999996</v>
      </c>
      <c r="M258" s="12">
        <v>8421.3799999999992</v>
      </c>
      <c r="N258" s="8" t="s">
        <v>24</v>
      </c>
    </row>
    <row r="259" spans="1:14" ht="15" customHeight="1" x14ac:dyDescent="0.15">
      <c r="A259" s="3" t="s">
        <v>15</v>
      </c>
      <c r="B259" s="3" t="s">
        <v>16</v>
      </c>
      <c r="C259" s="3" t="s">
        <v>17</v>
      </c>
      <c r="D259" s="3" t="s">
        <v>18</v>
      </c>
      <c r="E259" s="3" t="s">
        <v>219</v>
      </c>
      <c r="F259" s="3" t="s">
        <v>220</v>
      </c>
      <c r="G259" s="3" t="s">
        <v>290</v>
      </c>
      <c r="H259" s="3" t="s">
        <v>22</v>
      </c>
      <c r="I259" s="4">
        <v>44281</v>
      </c>
      <c r="J259" s="3" t="s">
        <v>23</v>
      </c>
      <c r="K259" s="5">
        <v>2058</v>
      </c>
      <c r="L259" s="6">
        <v>4.1689999999999996</v>
      </c>
      <c r="M259" s="7">
        <v>8579.7999999999993</v>
      </c>
      <c r="N259" s="3" t="s">
        <v>24</v>
      </c>
    </row>
    <row r="260" spans="1:14" ht="15" customHeight="1" x14ac:dyDescent="0.15">
      <c r="A260" s="8" t="s">
        <v>15</v>
      </c>
      <c r="B260" s="8" t="s">
        <v>16</v>
      </c>
      <c r="C260" s="8" t="s">
        <v>17</v>
      </c>
      <c r="D260" s="8" t="s">
        <v>18</v>
      </c>
      <c r="E260" s="8" t="s">
        <v>219</v>
      </c>
      <c r="F260" s="8" t="s">
        <v>220</v>
      </c>
      <c r="G260" s="8" t="s">
        <v>291</v>
      </c>
      <c r="H260" s="8" t="s">
        <v>22</v>
      </c>
      <c r="I260" s="9">
        <v>44282</v>
      </c>
      <c r="J260" s="8" t="s">
        <v>23</v>
      </c>
      <c r="K260" s="10">
        <v>1260</v>
      </c>
      <c r="L260" s="11">
        <v>4.1689999999999996</v>
      </c>
      <c r="M260" s="12">
        <v>5252.94</v>
      </c>
      <c r="N260" s="8" t="s">
        <v>24</v>
      </c>
    </row>
    <row r="261" spans="1:14" ht="15" customHeight="1" x14ac:dyDescent="0.15">
      <c r="A261" s="3" t="s">
        <v>15</v>
      </c>
      <c r="B261" s="3" t="s">
        <v>16</v>
      </c>
      <c r="C261" s="3" t="s">
        <v>17</v>
      </c>
      <c r="D261" s="3" t="s">
        <v>18</v>
      </c>
      <c r="E261" s="3" t="s">
        <v>219</v>
      </c>
      <c r="F261" s="3" t="s">
        <v>220</v>
      </c>
      <c r="G261" s="3" t="s">
        <v>292</v>
      </c>
      <c r="H261" s="3" t="s">
        <v>22</v>
      </c>
      <c r="I261" s="4">
        <v>44283</v>
      </c>
      <c r="J261" s="3" t="s">
        <v>23</v>
      </c>
      <c r="K261" s="5">
        <v>1218</v>
      </c>
      <c r="L261" s="6">
        <v>4.1689999999999996</v>
      </c>
      <c r="M261" s="7">
        <v>5077.84</v>
      </c>
      <c r="N261" s="3" t="s">
        <v>24</v>
      </c>
    </row>
    <row r="262" spans="1:14" ht="15" customHeight="1" x14ac:dyDescent="0.15">
      <c r="A262" s="8" t="s">
        <v>15</v>
      </c>
      <c r="B262" s="8" t="s">
        <v>16</v>
      </c>
      <c r="C262" s="8" t="s">
        <v>17</v>
      </c>
      <c r="D262" s="8" t="s">
        <v>18</v>
      </c>
      <c r="E262" s="8" t="s">
        <v>219</v>
      </c>
      <c r="F262" s="8" t="s">
        <v>220</v>
      </c>
      <c r="G262" s="8" t="s">
        <v>293</v>
      </c>
      <c r="H262" s="8" t="s">
        <v>22</v>
      </c>
      <c r="I262" s="9">
        <v>44284</v>
      </c>
      <c r="J262" s="8" t="s">
        <v>23</v>
      </c>
      <c r="K262" s="10">
        <v>1674</v>
      </c>
      <c r="L262" s="11">
        <v>4.1689999999999996</v>
      </c>
      <c r="M262" s="12">
        <v>6978.91</v>
      </c>
      <c r="N262" s="8" t="s">
        <v>24</v>
      </c>
    </row>
    <row r="263" spans="1:14" ht="15" customHeight="1" x14ac:dyDescent="0.15">
      <c r="A263" s="3" t="s">
        <v>15</v>
      </c>
      <c r="B263" s="3" t="s">
        <v>16</v>
      </c>
      <c r="C263" s="3" t="s">
        <v>17</v>
      </c>
      <c r="D263" s="3" t="s">
        <v>18</v>
      </c>
      <c r="E263" s="3" t="s">
        <v>219</v>
      </c>
      <c r="F263" s="3" t="s">
        <v>220</v>
      </c>
      <c r="G263" s="3" t="s">
        <v>294</v>
      </c>
      <c r="H263" s="3" t="s">
        <v>22</v>
      </c>
      <c r="I263" s="4">
        <v>44285</v>
      </c>
      <c r="J263" s="3" t="s">
        <v>23</v>
      </c>
      <c r="K263" s="5">
        <v>2100</v>
      </c>
      <c r="L263" s="6">
        <v>4.1689999999999996</v>
      </c>
      <c r="M263" s="7">
        <v>8754.9</v>
      </c>
      <c r="N263" s="3" t="s">
        <v>24</v>
      </c>
    </row>
    <row r="264" spans="1:14" ht="15" customHeight="1" x14ac:dyDescent="0.15">
      <c r="A264" s="8" t="s">
        <v>15</v>
      </c>
      <c r="B264" s="8" t="s">
        <v>16</v>
      </c>
      <c r="C264" s="8" t="s">
        <v>17</v>
      </c>
      <c r="D264" s="8" t="s">
        <v>18</v>
      </c>
      <c r="E264" s="8" t="s">
        <v>219</v>
      </c>
      <c r="F264" s="8" t="s">
        <v>220</v>
      </c>
      <c r="G264" s="8" t="s">
        <v>295</v>
      </c>
      <c r="H264" s="8" t="s">
        <v>22</v>
      </c>
      <c r="I264" s="9">
        <v>44286</v>
      </c>
      <c r="J264" s="8" t="s">
        <v>23</v>
      </c>
      <c r="K264" s="10">
        <v>2100</v>
      </c>
      <c r="L264" s="11">
        <v>4.1689999999999996</v>
      </c>
      <c r="M264" s="12">
        <v>8754.9</v>
      </c>
      <c r="N264" s="8" t="s">
        <v>24</v>
      </c>
    </row>
    <row r="265" spans="1:14" ht="15" customHeight="1" x14ac:dyDescent="0.15">
      <c r="A265" s="3" t="s">
        <v>15</v>
      </c>
      <c r="B265" s="3" t="s">
        <v>16</v>
      </c>
      <c r="C265" s="3" t="s">
        <v>17</v>
      </c>
      <c r="D265" s="3" t="s">
        <v>18</v>
      </c>
      <c r="E265" s="3" t="s">
        <v>219</v>
      </c>
      <c r="F265" s="3" t="s">
        <v>220</v>
      </c>
      <c r="G265" s="3" t="s">
        <v>296</v>
      </c>
      <c r="H265" s="3" t="s">
        <v>22</v>
      </c>
      <c r="I265" s="4">
        <v>44287</v>
      </c>
      <c r="J265" s="3" t="s">
        <v>23</v>
      </c>
      <c r="K265" s="5">
        <v>1673</v>
      </c>
      <c r="L265" s="6">
        <v>4.1689999999999996</v>
      </c>
      <c r="M265" s="7">
        <v>6974.74</v>
      </c>
      <c r="N265" s="3" t="s">
        <v>24</v>
      </c>
    </row>
    <row r="266" spans="1:14" ht="15" customHeight="1" x14ac:dyDescent="0.15">
      <c r="A266" s="8" t="s">
        <v>15</v>
      </c>
      <c r="B266" s="8" t="s">
        <v>16</v>
      </c>
      <c r="C266" s="8" t="s">
        <v>17</v>
      </c>
      <c r="D266" s="8" t="s">
        <v>18</v>
      </c>
      <c r="E266" s="8" t="s">
        <v>219</v>
      </c>
      <c r="F266" s="8" t="s">
        <v>220</v>
      </c>
      <c r="G266" s="8" t="s">
        <v>297</v>
      </c>
      <c r="H266" s="8" t="s">
        <v>22</v>
      </c>
      <c r="I266" s="9">
        <v>44291</v>
      </c>
      <c r="J266" s="8" t="s">
        <v>23</v>
      </c>
      <c r="K266" s="10">
        <v>1260</v>
      </c>
      <c r="L266" s="11">
        <v>4.1689999999999996</v>
      </c>
      <c r="M266" s="12">
        <v>5252.94</v>
      </c>
      <c r="N266" s="8" t="s">
        <v>24</v>
      </c>
    </row>
    <row r="267" spans="1:14" ht="15" customHeight="1" x14ac:dyDescent="0.15">
      <c r="A267" s="3" t="s">
        <v>15</v>
      </c>
      <c r="B267" s="3" t="s">
        <v>16</v>
      </c>
      <c r="C267" s="3" t="s">
        <v>17</v>
      </c>
      <c r="D267" s="3" t="s">
        <v>18</v>
      </c>
      <c r="E267" s="3" t="s">
        <v>219</v>
      </c>
      <c r="F267" s="3" t="s">
        <v>220</v>
      </c>
      <c r="G267" s="3" t="s">
        <v>298</v>
      </c>
      <c r="H267" s="3" t="s">
        <v>22</v>
      </c>
      <c r="I267" s="4">
        <v>44291</v>
      </c>
      <c r="J267" s="3" t="s">
        <v>23</v>
      </c>
      <c r="K267" s="5">
        <v>1680</v>
      </c>
      <c r="L267" s="6">
        <v>4.1689999999999996</v>
      </c>
      <c r="M267" s="7">
        <v>7003.92</v>
      </c>
      <c r="N267" s="3" t="s">
        <v>24</v>
      </c>
    </row>
    <row r="268" spans="1:14" ht="15" customHeight="1" x14ac:dyDescent="0.15">
      <c r="A268" s="8" t="s">
        <v>15</v>
      </c>
      <c r="B268" s="8" t="s">
        <v>16</v>
      </c>
      <c r="C268" s="8" t="s">
        <v>17</v>
      </c>
      <c r="D268" s="8" t="s">
        <v>18</v>
      </c>
      <c r="E268" s="8" t="s">
        <v>219</v>
      </c>
      <c r="F268" s="8" t="s">
        <v>220</v>
      </c>
      <c r="G268" s="8" t="s">
        <v>299</v>
      </c>
      <c r="H268" s="8" t="s">
        <v>22</v>
      </c>
      <c r="I268" s="9">
        <v>44292</v>
      </c>
      <c r="J268" s="8" t="s">
        <v>23</v>
      </c>
      <c r="K268" s="10">
        <v>2100</v>
      </c>
      <c r="L268" s="11">
        <v>4.1689999999999996</v>
      </c>
      <c r="M268" s="12">
        <v>8754.9</v>
      </c>
      <c r="N268" s="8" t="s">
        <v>24</v>
      </c>
    </row>
    <row r="269" spans="1:14" ht="15" customHeight="1" x14ac:dyDescent="0.15">
      <c r="A269" s="3" t="s">
        <v>15</v>
      </c>
      <c r="B269" s="3" t="s">
        <v>16</v>
      </c>
      <c r="C269" s="3" t="s">
        <v>17</v>
      </c>
      <c r="D269" s="3" t="s">
        <v>18</v>
      </c>
      <c r="E269" s="3" t="s">
        <v>219</v>
      </c>
      <c r="F269" s="3" t="s">
        <v>220</v>
      </c>
      <c r="G269" s="3" t="s">
        <v>300</v>
      </c>
      <c r="H269" s="3" t="s">
        <v>22</v>
      </c>
      <c r="I269" s="4">
        <v>44293</v>
      </c>
      <c r="J269" s="3" t="s">
        <v>23</v>
      </c>
      <c r="K269" s="5">
        <v>1638</v>
      </c>
      <c r="L269" s="6">
        <v>4.1689999999999996</v>
      </c>
      <c r="M269" s="7">
        <v>6828.82</v>
      </c>
      <c r="N269" s="3" t="s">
        <v>24</v>
      </c>
    </row>
    <row r="270" spans="1:14" ht="15" customHeight="1" x14ac:dyDescent="0.15">
      <c r="A270" s="8" t="s">
        <v>15</v>
      </c>
      <c r="B270" s="8" t="s">
        <v>16</v>
      </c>
      <c r="C270" s="8" t="s">
        <v>17</v>
      </c>
      <c r="D270" s="8" t="s">
        <v>18</v>
      </c>
      <c r="E270" s="8" t="s">
        <v>219</v>
      </c>
      <c r="F270" s="8" t="s">
        <v>220</v>
      </c>
      <c r="G270" s="8" t="s">
        <v>301</v>
      </c>
      <c r="H270" s="8" t="s">
        <v>22</v>
      </c>
      <c r="I270" s="9">
        <v>44294</v>
      </c>
      <c r="J270" s="8" t="s">
        <v>23</v>
      </c>
      <c r="K270" s="10">
        <v>420</v>
      </c>
      <c r="L270" s="11">
        <v>4.1689999999999996</v>
      </c>
      <c r="M270" s="12">
        <v>1750.98</v>
      </c>
      <c r="N270" s="8" t="s">
        <v>24</v>
      </c>
    </row>
    <row r="271" spans="1:14" ht="15" customHeight="1" x14ac:dyDescent="0.15">
      <c r="A271" s="3" t="s">
        <v>15</v>
      </c>
      <c r="B271" s="3" t="s">
        <v>16</v>
      </c>
      <c r="C271" s="3" t="s">
        <v>17</v>
      </c>
      <c r="D271" s="3" t="s">
        <v>18</v>
      </c>
      <c r="E271" s="3" t="s">
        <v>219</v>
      </c>
      <c r="F271" s="3" t="s">
        <v>220</v>
      </c>
      <c r="G271" s="3" t="s">
        <v>302</v>
      </c>
      <c r="H271" s="3" t="s">
        <v>22</v>
      </c>
      <c r="I271" s="4">
        <v>44301</v>
      </c>
      <c r="J271" s="3" t="s">
        <v>23</v>
      </c>
      <c r="K271" s="5">
        <v>1177</v>
      </c>
      <c r="L271" s="6">
        <v>4.1689999999999996</v>
      </c>
      <c r="M271" s="7">
        <v>4906.91</v>
      </c>
      <c r="N271" s="3" t="s">
        <v>24</v>
      </c>
    </row>
    <row r="272" spans="1:14" ht="15" customHeight="1" x14ac:dyDescent="0.15">
      <c r="A272" s="8" t="s">
        <v>15</v>
      </c>
      <c r="B272" s="8" t="s">
        <v>16</v>
      </c>
      <c r="C272" s="8" t="s">
        <v>17</v>
      </c>
      <c r="D272" s="8" t="s">
        <v>18</v>
      </c>
      <c r="E272" s="8" t="s">
        <v>219</v>
      </c>
      <c r="F272" s="8" t="s">
        <v>220</v>
      </c>
      <c r="G272" s="8" t="s">
        <v>303</v>
      </c>
      <c r="H272" s="8" t="s">
        <v>22</v>
      </c>
      <c r="I272" s="9">
        <v>44302</v>
      </c>
      <c r="J272" s="8" t="s">
        <v>23</v>
      </c>
      <c r="K272" s="10">
        <v>1650</v>
      </c>
      <c r="L272" s="11">
        <v>4.1689999999999996</v>
      </c>
      <c r="M272" s="12">
        <v>6878.85</v>
      </c>
      <c r="N272" s="8" t="s">
        <v>24</v>
      </c>
    </row>
    <row r="273" spans="1:14" ht="15" customHeight="1" x14ac:dyDescent="0.15">
      <c r="A273" s="3" t="s">
        <v>15</v>
      </c>
      <c r="B273" s="3" t="s">
        <v>16</v>
      </c>
      <c r="C273" s="3" t="s">
        <v>17</v>
      </c>
      <c r="D273" s="3" t="s">
        <v>18</v>
      </c>
      <c r="E273" s="3" t="s">
        <v>219</v>
      </c>
      <c r="F273" s="3" t="s">
        <v>220</v>
      </c>
      <c r="G273" s="3" t="s">
        <v>304</v>
      </c>
      <c r="H273" s="3" t="s">
        <v>22</v>
      </c>
      <c r="I273" s="4">
        <v>44305</v>
      </c>
      <c r="J273" s="3" t="s">
        <v>23</v>
      </c>
      <c r="K273" s="5">
        <v>2100</v>
      </c>
      <c r="L273" s="6">
        <v>4.1689999999999996</v>
      </c>
      <c r="M273" s="7">
        <v>8754.9</v>
      </c>
      <c r="N273" s="3" t="s">
        <v>24</v>
      </c>
    </row>
    <row r="274" spans="1:14" ht="15" customHeight="1" x14ac:dyDescent="0.15">
      <c r="A274" s="8" t="s">
        <v>15</v>
      </c>
      <c r="B274" s="8" t="s">
        <v>16</v>
      </c>
      <c r="C274" s="8" t="s">
        <v>17</v>
      </c>
      <c r="D274" s="8" t="s">
        <v>18</v>
      </c>
      <c r="E274" s="8" t="s">
        <v>219</v>
      </c>
      <c r="F274" s="8" t="s">
        <v>220</v>
      </c>
      <c r="G274" s="8" t="s">
        <v>305</v>
      </c>
      <c r="H274" s="8" t="s">
        <v>22</v>
      </c>
      <c r="I274" s="9">
        <v>44306</v>
      </c>
      <c r="J274" s="8" t="s">
        <v>23</v>
      </c>
      <c r="K274" s="10">
        <v>3290</v>
      </c>
      <c r="L274" s="11">
        <v>4.1689999999999996</v>
      </c>
      <c r="M274" s="12">
        <v>13716.01</v>
      </c>
      <c r="N274" s="8" t="s">
        <v>24</v>
      </c>
    </row>
    <row r="275" spans="1:14" ht="15" customHeight="1" x14ac:dyDescent="0.15">
      <c r="A275" s="3" t="s">
        <v>15</v>
      </c>
      <c r="B275" s="3" t="s">
        <v>16</v>
      </c>
      <c r="C275" s="3" t="s">
        <v>17</v>
      </c>
      <c r="D275" s="3" t="s">
        <v>18</v>
      </c>
      <c r="E275" s="3" t="s">
        <v>219</v>
      </c>
      <c r="F275" s="3" t="s">
        <v>220</v>
      </c>
      <c r="G275" s="3" t="s">
        <v>306</v>
      </c>
      <c r="H275" s="3" t="s">
        <v>22</v>
      </c>
      <c r="I275" s="4">
        <v>44308</v>
      </c>
      <c r="J275" s="3" t="s">
        <v>23</v>
      </c>
      <c r="K275" s="5">
        <v>2940</v>
      </c>
      <c r="L275" s="6">
        <v>4.1689999999999996</v>
      </c>
      <c r="M275" s="7">
        <v>12256.86</v>
      </c>
      <c r="N275" s="3" t="s">
        <v>24</v>
      </c>
    </row>
    <row r="276" spans="1:14" ht="15" customHeight="1" x14ac:dyDescent="0.15">
      <c r="A276" s="8" t="s">
        <v>15</v>
      </c>
      <c r="B276" s="8" t="s">
        <v>16</v>
      </c>
      <c r="C276" s="8" t="s">
        <v>17</v>
      </c>
      <c r="D276" s="8" t="s">
        <v>18</v>
      </c>
      <c r="E276" s="8" t="s">
        <v>219</v>
      </c>
      <c r="F276" s="8" t="s">
        <v>220</v>
      </c>
      <c r="G276" s="8" t="s">
        <v>307</v>
      </c>
      <c r="H276" s="8" t="s">
        <v>22</v>
      </c>
      <c r="I276" s="9">
        <v>44309</v>
      </c>
      <c r="J276" s="8" t="s">
        <v>23</v>
      </c>
      <c r="K276" s="10">
        <v>2058</v>
      </c>
      <c r="L276" s="11">
        <v>4.1689999999999996</v>
      </c>
      <c r="M276" s="12">
        <v>8579.7999999999993</v>
      </c>
      <c r="N276" s="8" t="s">
        <v>24</v>
      </c>
    </row>
    <row r="277" spans="1:14" ht="15" customHeight="1" x14ac:dyDescent="0.15">
      <c r="A277" s="3" t="s">
        <v>15</v>
      </c>
      <c r="B277" s="3" t="s">
        <v>16</v>
      </c>
      <c r="C277" s="3" t="s">
        <v>17</v>
      </c>
      <c r="D277" s="3" t="s">
        <v>18</v>
      </c>
      <c r="E277" s="3" t="s">
        <v>219</v>
      </c>
      <c r="F277" s="3" t="s">
        <v>220</v>
      </c>
      <c r="G277" s="3" t="s">
        <v>308</v>
      </c>
      <c r="H277" s="3" t="s">
        <v>22</v>
      </c>
      <c r="I277" s="4">
        <v>44309</v>
      </c>
      <c r="J277" s="3" t="s">
        <v>23</v>
      </c>
      <c r="K277" s="5">
        <v>840</v>
      </c>
      <c r="L277" s="6">
        <v>4.1689999999999996</v>
      </c>
      <c r="M277" s="7">
        <v>3501.96</v>
      </c>
      <c r="N277" s="3" t="s">
        <v>24</v>
      </c>
    </row>
    <row r="278" spans="1:14" ht="15" customHeight="1" x14ac:dyDescent="0.15">
      <c r="A278" s="8" t="s">
        <v>15</v>
      </c>
      <c r="B278" s="8" t="s">
        <v>16</v>
      </c>
      <c r="C278" s="8" t="s">
        <v>17</v>
      </c>
      <c r="D278" s="8" t="s">
        <v>18</v>
      </c>
      <c r="E278" s="8" t="s">
        <v>219</v>
      </c>
      <c r="F278" s="8" t="s">
        <v>220</v>
      </c>
      <c r="G278" s="8" t="s">
        <v>309</v>
      </c>
      <c r="H278" s="8" t="s">
        <v>22</v>
      </c>
      <c r="I278" s="9">
        <v>44310</v>
      </c>
      <c r="J278" s="8" t="s">
        <v>23</v>
      </c>
      <c r="K278" s="10">
        <v>1218</v>
      </c>
      <c r="L278" s="11">
        <v>4.1689999999999996</v>
      </c>
      <c r="M278" s="12">
        <v>5077.84</v>
      </c>
      <c r="N278" s="8" t="s">
        <v>24</v>
      </c>
    </row>
    <row r="279" spans="1:14" ht="15" customHeight="1" x14ac:dyDescent="0.15">
      <c r="A279" s="3" t="s">
        <v>15</v>
      </c>
      <c r="B279" s="3" t="s">
        <v>16</v>
      </c>
      <c r="C279" s="3" t="s">
        <v>17</v>
      </c>
      <c r="D279" s="3" t="s">
        <v>18</v>
      </c>
      <c r="E279" s="3" t="s">
        <v>219</v>
      </c>
      <c r="F279" s="3" t="s">
        <v>220</v>
      </c>
      <c r="G279" s="3" t="s">
        <v>310</v>
      </c>
      <c r="H279" s="3" t="s">
        <v>22</v>
      </c>
      <c r="I279" s="4">
        <v>44312</v>
      </c>
      <c r="J279" s="3" t="s">
        <v>23</v>
      </c>
      <c r="K279" s="5">
        <v>1260</v>
      </c>
      <c r="L279" s="6">
        <v>4.1689999999999996</v>
      </c>
      <c r="M279" s="7">
        <v>5252.94</v>
      </c>
      <c r="N279" s="3" t="s">
        <v>24</v>
      </c>
    </row>
    <row r="280" spans="1:14" ht="15" customHeight="1" x14ac:dyDescent="0.15">
      <c r="A280" s="8" t="s">
        <v>15</v>
      </c>
      <c r="B280" s="8" t="s">
        <v>16</v>
      </c>
      <c r="C280" s="8" t="s">
        <v>17</v>
      </c>
      <c r="D280" s="8" t="s">
        <v>18</v>
      </c>
      <c r="E280" s="8" t="s">
        <v>219</v>
      </c>
      <c r="F280" s="8" t="s">
        <v>220</v>
      </c>
      <c r="G280" s="8" t="s">
        <v>311</v>
      </c>
      <c r="H280" s="8" t="s">
        <v>22</v>
      </c>
      <c r="I280" s="9">
        <v>44313</v>
      </c>
      <c r="J280" s="8" t="s">
        <v>23</v>
      </c>
      <c r="K280" s="10">
        <v>840</v>
      </c>
      <c r="L280" s="11">
        <v>4.1689999999999996</v>
      </c>
      <c r="M280" s="12">
        <v>3501.96</v>
      </c>
      <c r="N280" s="8" t="s">
        <v>24</v>
      </c>
    </row>
    <row r="281" spans="1:14" ht="15" customHeight="1" x14ac:dyDescent="0.15">
      <c r="A281" s="3" t="s">
        <v>15</v>
      </c>
      <c r="B281" s="3" t="s">
        <v>16</v>
      </c>
      <c r="C281" s="3" t="s">
        <v>17</v>
      </c>
      <c r="D281" s="3" t="s">
        <v>18</v>
      </c>
      <c r="E281" s="3" t="s">
        <v>219</v>
      </c>
      <c r="F281" s="3" t="s">
        <v>220</v>
      </c>
      <c r="G281" s="3" t="s">
        <v>312</v>
      </c>
      <c r="H281" s="3" t="s">
        <v>22</v>
      </c>
      <c r="I281" s="4">
        <v>44313</v>
      </c>
      <c r="J281" s="3" t="s">
        <v>23</v>
      </c>
      <c r="K281" s="5">
        <v>840</v>
      </c>
      <c r="L281" s="6">
        <v>4.1689999999999996</v>
      </c>
      <c r="M281" s="7">
        <v>3501.96</v>
      </c>
      <c r="N281" s="3" t="s">
        <v>24</v>
      </c>
    </row>
    <row r="282" spans="1:14" ht="15" customHeight="1" x14ac:dyDescent="0.15">
      <c r="A282" s="8" t="s">
        <v>15</v>
      </c>
      <c r="B282" s="8" t="s">
        <v>16</v>
      </c>
      <c r="C282" s="8" t="s">
        <v>17</v>
      </c>
      <c r="D282" s="8" t="s">
        <v>18</v>
      </c>
      <c r="E282" s="8" t="s">
        <v>219</v>
      </c>
      <c r="F282" s="8" t="s">
        <v>220</v>
      </c>
      <c r="G282" s="8" t="s">
        <v>313</v>
      </c>
      <c r="H282" s="8" t="s">
        <v>22</v>
      </c>
      <c r="I282" s="9">
        <v>44314</v>
      </c>
      <c r="J282" s="8" t="s">
        <v>23</v>
      </c>
      <c r="K282" s="10">
        <v>1680</v>
      </c>
      <c r="L282" s="11">
        <v>4.1689999999999996</v>
      </c>
      <c r="M282" s="12">
        <v>7003.92</v>
      </c>
      <c r="N282" s="8" t="s">
        <v>24</v>
      </c>
    </row>
    <row r="283" spans="1:14" ht="15" customHeight="1" x14ac:dyDescent="0.15">
      <c r="A283" s="3" t="s">
        <v>15</v>
      </c>
      <c r="B283" s="3" t="s">
        <v>16</v>
      </c>
      <c r="C283" s="3" t="s">
        <v>17</v>
      </c>
      <c r="D283" s="3" t="s">
        <v>18</v>
      </c>
      <c r="E283" s="3" t="s">
        <v>219</v>
      </c>
      <c r="F283" s="3" t="s">
        <v>220</v>
      </c>
      <c r="G283" s="3" t="s">
        <v>314</v>
      </c>
      <c r="H283" s="3" t="s">
        <v>22</v>
      </c>
      <c r="I283" s="4">
        <v>44315</v>
      </c>
      <c r="J283" s="3" t="s">
        <v>23</v>
      </c>
      <c r="K283" s="5">
        <v>1710</v>
      </c>
      <c r="L283" s="6">
        <v>4.1689999999999996</v>
      </c>
      <c r="M283" s="7">
        <v>7128.99</v>
      </c>
      <c r="N283" s="3" t="s">
        <v>24</v>
      </c>
    </row>
    <row r="284" spans="1:14" ht="15" customHeight="1" x14ac:dyDescent="0.15">
      <c r="A284" s="8" t="s">
        <v>15</v>
      </c>
      <c r="B284" s="8" t="s">
        <v>16</v>
      </c>
      <c r="C284" s="8" t="s">
        <v>17</v>
      </c>
      <c r="D284" s="8" t="s">
        <v>18</v>
      </c>
      <c r="E284" s="8" t="s">
        <v>219</v>
      </c>
      <c r="F284" s="8" t="s">
        <v>220</v>
      </c>
      <c r="G284" s="8" t="s">
        <v>315</v>
      </c>
      <c r="H284" s="8" t="s">
        <v>22</v>
      </c>
      <c r="I284" s="9">
        <v>44316</v>
      </c>
      <c r="J284" s="8" t="s">
        <v>23</v>
      </c>
      <c r="K284" s="10">
        <v>2100</v>
      </c>
      <c r="L284" s="11">
        <v>4.1689999999999996</v>
      </c>
      <c r="M284" s="12">
        <v>8754.9</v>
      </c>
      <c r="N284" s="8" t="s">
        <v>24</v>
      </c>
    </row>
    <row r="285" spans="1:14" ht="15" customHeight="1" x14ac:dyDescent="0.15">
      <c r="A285" s="3" t="s">
        <v>15</v>
      </c>
      <c r="B285" s="3" t="s">
        <v>16</v>
      </c>
      <c r="C285" s="3" t="s">
        <v>17</v>
      </c>
      <c r="D285" s="3" t="s">
        <v>18</v>
      </c>
      <c r="E285" s="3" t="s">
        <v>219</v>
      </c>
      <c r="F285" s="3" t="s">
        <v>220</v>
      </c>
      <c r="G285" s="3" t="s">
        <v>316</v>
      </c>
      <c r="H285" s="3" t="s">
        <v>22</v>
      </c>
      <c r="I285" s="4">
        <v>44319</v>
      </c>
      <c r="J285" s="3" t="s">
        <v>23</v>
      </c>
      <c r="K285" s="5">
        <v>2091</v>
      </c>
      <c r="L285" s="6">
        <v>4.1689999999999996</v>
      </c>
      <c r="M285" s="7">
        <v>8717.3799999999992</v>
      </c>
      <c r="N285" s="3" t="s">
        <v>24</v>
      </c>
    </row>
    <row r="286" spans="1:14" ht="15" customHeight="1" x14ac:dyDescent="0.15">
      <c r="A286" s="8" t="s">
        <v>15</v>
      </c>
      <c r="B286" s="8" t="s">
        <v>16</v>
      </c>
      <c r="C286" s="8" t="s">
        <v>17</v>
      </c>
      <c r="D286" s="8" t="s">
        <v>18</v>
      </c>
      <c r="E286" s="8" t="s">
        <v>219</v>
      </c>
      <c r="F286" s="8" t="s">
        <v>220</v>
      </c>
      <c r="G286" s="8" t="s">
        <v>317</v>
      </c>
      <c r="H286" s="8" t="s">
        <v>22</v>
      </c>
      <c r="I286" s="9">
        <v>44320</v>
      </c>
      <c r="J286" s="8" t="s">
        <v>23</v>
      </c>
      <c r="K286" s="10">
        <v>2478</v>
      </c>
      <c r="L286" s="11">
        <v>4.1689999999999996</v>
      </c>
      <c r="M286" s="12">
        <v>10330.780000000001</v>
      </c>
      <c r="N286" s="8" t="s">
        <v>24</v>
      </c>
    </row>
    <row r="287" spans="1:14" ht="15" customHeight="1" x14ac:dyDescent="0.15">
      <c r="A287" s="3" t="s">
        <v>15</v>
      </c>
      <c r="B287" s="3" t="s">
        <v>16</v>
      </c>
      <c r="C287" s="3" t="s">
        <v>17</v>
      </c>
      <c r="D287" s="3" t="s">
        <v>18</v>
      </c>
      <c r="E287" s="3" t="s">
        <v>219</v>
      </c>
      <c r="F287" s="3" t="s">
        <v>220</v>
      </c>
      <c r="G287" s="3" t="s">
        <v>318</v>
      </c>
      <c r="H287" s="3" t="s">
        <v>22</v>
      </c>
      <c r="I287" s="4">
        <v>44321</v>
      </c>
      <c r="J287" s="3" t="s">
        <v>23</v>
      </c>
      <c r="K287" s="5">
        <v>1680</v>
      </c>
      <c r="L287" s="6">
        <v>4.1689999999999996</v>
      </c>
      <c r="M287" s="7">
        <v>7003.92</v>
      </c>
      <c r="N287" s="3" t="s">
        <v>24</v>
      </c>
    </row>
    <row r="288" spans="1:14" ht="15" customHeight="1" x14ac:dyDescent="0.15">
      <c r="A288" s="8" t="s">
        <v>15</v>
      </c>
      <c r="B288" s="8" t="s">
        <v>16</v>
      </c>
      <c r="C288" s="8" t="s">
        <v>17</v>
      </c>
      <c r="D288" s="8" t="s">
        <v>18</v>
      </c>
      <c r="E288" s="8" t="s">
        <v>219</v>
      </c>
      <c r="F288" s="8" t="s">
        <v>220</v>
      </c>
      <c r="G288" s="8" t="s">
        <v>319</v>
      </c>
      <c r="H288" s="8" t="s">
        <v>22</v>
      </c>
      <c r="I288" s="9">
        <v>44322</v>
      </c>
      <c r="J288" s="8" t="s">
        <v>23</v>
      </c>
      <c r="K288" s="10">
        <v>2058</v>
      </c>
      <c r="L288" s="11">
        <v>4.1689999999999996</v>
      </c>
      <c r="M288" s="12">
        <v>8579.7999999999993</v>
      </c>
      <c r="N288" s="8" t="s">
        <v>24</v>
      </c>
    </row>
    <row r="289" spans="1:14" ht="15" customHeight="1" x14ac:dyDescent="0.15">
      <c r="A289" s="3" t="s">
        <v>15</v>
      </c>
      <c r="B289" s="3" t="s">
        <v>16</v>
      </c>
      <c r="C289" s="3" t="s">
        <v>17</v>
      </c>
      <c r="D289" s="3" t="s">
        <v>18</v>
      </c>
      <c r="E289" s="3" t="s">
        <v>219</v>
      </c>
      <c r="F289" s="3" t="s">
        <v>220</v>
      </c>
      <c r="G289" s="3" t="s">
        <v>320</v>
      </c>
      <c r="H289" s="3" t="s">
        <v>22</v>
      </c>
      <c r="I289" s="4">
        <v>44323</v>
      </c>
      <c r="J289" s="3" t="s">
        <v>23</v>
      </c>
      <c r="K289" s="5">
        <v>2100</v>
      </c>
      <c r="L289" s="6">
        <v>4.1689999999999996</v>
      </c>
      <c r="M289" s="7">
        <v>8754.9</v>
      </c>
      <c r="N289" s="3" t="s">
        <v>24</v>
      </c>
    </row>
    <row r="290" spans="1:14" ht="15" customHeight="1" x14ac:dyDescent="0.15">
      <c r="A290" s="8" t="s">
        <v>15</v>
      </c>
      <c r="B290" s="8" t="s">
        <v>16</v>
      </c>
      <c r="C290" s="8" t="s">
        <v>17</v>
      </c>
      <c r="D290" s="8" t="s">
        <v>18</v>
      </c>
      <c r="E290" s="8" t="s">
        <v>219</v>
      </c>
      <c r="F290" s="8" t="s">
        <v>220</v>
      </c>
      <c r="G290" s="8" t="s">
        <v>321</v>
      </c>
      <c r="H290" s="8" t="s">
        <v>22</v>
      </c>
      <c r="I290" s="9">
        <v>44326</v>
      </c>
      <c r="J290" s="8" t="s">
        <v>23</v>
      </c>
      <c r="K290" s="10">
        <v>2940</v>
      </c>
      <c r="L290" s="11">
        <v>4.1689999999999996</v>
      </c>
      <c r="M290" s="12">
        <v>12256.86</v>
      </c>
      <c r="N290" s="8" t="s">
        <v>24</v>
      </c>
    </row>
    <row r="291" spans="1:14" ht="15" customHeight="1" x14ac:dyDescent="0.15">
      <c r="A291" s="3" t="s">
        <v>15</v>
      </c>
      <c r="B291" s="3" t="s">
        <v>16</v>
      </c>
      <c r="C291" s="3" t="s">
        <v>17</v>
      </c>
      <c r="D291" s="3" t="s">
        <v>18</v>
      </c>
      <c r="E291" s="3" t="s">
        <v>219</v>
      </c>
      <c r="F291" s="3" t="s">
        <v>220</v>
      </c>
      <c r="G291" s="3" t="s">
        <v>322</v>
      </c>
      <c r="H291" s="3" t="s">
        <v>22</v>
      </c>
      <c r="I291" s="4">
        <v>44327</v>
      </c>
      <c r="J291" s="3" t="s">
        <v>23</v>
      </c>
      <c r="K291" s="5">
        <v>2100</v>
      </c>
      <c r="L291" s="6">
        <v>4.1689999999999996</v>
      </c>
      <c r="M291" s="7">
        <v>8754.9</v>
      </c>
      <c r="N291" s="3" t="s">
        <v>24</v>
      </c>
    </row>
    <row r="292" spans="1:14" ht="15" customHeight="1" x14ac:dyDescent="0.15">
      <c r="A292" s="8" t="s">
        <v>15</v>
      </c>
      <c r="B292" s="8" t="s">
        <v>16</v>
      </c>
      <c r="C292" s="8" t="s">
        <v>17</v>
      </c>
      <c r="D292" s="8" t="s">
        <v>18</v>
      </c>
      <c r="E292" s="8" t="s">
        <v>219</v>
      </c>
      <c r="F292" s="8" t="s">
        <v>220</v>
      </c>
      <c r="G292" s="8" t="s">
        <v>323</v>
      </c>
      <c r="H292" s="8" t="s">
        <v>22</v>
      </c>
      <c r="I292" s="9">
        <v>44328</v>
      </c>
      <c r="J292" s="8" t="s">
        <v>23</v>
      </c>
      <c r="K292" s="10">
        <v>2520</v>
      </c>
      <c r="L292" s="11">
        <v>4.1689999999999996</v>
      </c>
      <c r="M292" s="12">
        <v>10505.88</v>
      </c>
      <c r="N292" s="8" t="s">
        <v>24</v>
      </c>
    </row>
    <row r="293" spans="1:14" ht="15" customHeight="1" x14ac:dyDescent="0.15">
      <c r="A293" s="3" t="s">
        <v>15</v>
      </c>
      <c r="B293" s="3" t="s">
        <v>16</v>
      </c>
      <c r="C293" s="3" t="s">
        <v>17</v>
      </c>
      <c r="D293" s="3" t="s">
        <v>18</v>
      </c>
      <c r="E293" s="3" t="s">
        <v>219</v>
      </c>
      <c r="F293" s="3" t="s">
        <v>220</v>
      </c>
      <c r="G293" s="3" t="s">
        <v>324</v>
      </c>
      <c r="H293" s="3" t="s">
        <v>22</v>
      </c>
      <c r="I293" s="4">
        <v>44329</v>
      </c>
      <c r="J293" s="3" t="s">
        <v>23</v>
      </c>
      <c r="K293" s="5">
        <v>2100</v>
      </c>
      <c r="L293" s="6">
        <v>4.1689999999999996</v>
      </c>
      <c r="M293" s="7">
        <v>8754.9</v>
      </c>
      <c r="N293" s="3" t="s">
        <v>24</v>
      </c>
    </row>
    <row r="294" spans="1:14" ht="15" customHeight="1" x14ac:dyDescent="0.15">
      <c r="A294" s="8" t="s">
        <v>15</v>
      </c>
      <c r="B294" s="8" t="s">
        <v>16</v>
      </c>
      <c r="C294" s="8" t="s">
        <v>17</v>
      </c>
      <c r="D294" s="8" t="s">
        <v>18</v>
      </c>
      <c r="E294" s="8" t="s">
        <v>219</v>
      </c>
      <c r="F294" s="8" t="s">
        <v>220</v>
      </c>
      <c r="G294" s="8" t="s">
        <v>325</v>
      </c>
      <c r="H294" s="8" t="s">
        <v>22</v>
      </c>
      <c r="I294" s="9">
        <v>44330</v>
      </c>
      <c r="J294" s="8" t="s">
        <v>23</v>
      </c>
      <c r="K294" s="10">
        <v>2478</v>
      </c>
      <c r="L294" s="11">
        <v>4.1689999999999996</v>
      </c>
      <c r="M294" s="12">
        <v>10330.780000000001</v>
      </c>
      <c r="N294" s="8" t="s">
        <v>24</v>
      </c>
    </row>
    <row r="295" spans="1:14" ht="15" customHeight="1" x14ac:dyDescent="0.15">
      <c r="A295" s="3" t="s">
        <v>15</v>
      </c>
      <c r="B295" s="3" t="s">
        <v>16</v>
      </c>
      <c r="C295" s="3" t="s">
        <v>17</v>
      </c>
      <c r="D295" s="3" t="s">
        <v>18</v>
      </c>
      <c r="E295" s="3" t="s">
        <v>219</v>
      </c>
      <c r="F295" s="3" t="s">
        <v>220</v>
      </c>
      <c r="G295" s="3" t="s">
        <v>326</v>
      </c>
      <c r="H295" s="3" t="s">
        <v>22</v>
      </c>
      <c r="I295" s="4">
        <v>44334</v>
      </c>
      <c r="J295" s="3" t="s">
        <v>23</v>
      </c>
      <c r="K295" s="5">
        <v>1260</v>
      </c>
      <c r="L295" s="6">
        <v>4.1689999999999996</v>
      </c>
      <c r="M295" s="7">
        <v>5252.94</v>
      </c>
      <c r="N295" s="3" t="s">
        <v>24</v>
      </c>
    </row>
    <row r="296" spans="1:14" ht="15" customHeight="1" x14ac:dyDescent="0.15">
      <c r="A296" s="8" t="s">
        <v>15</v>
      </c>
      <c r="B296" s="8" t="s">
        <v>16</v>
      </c>
      <c r="C296" s="8" t="s">
        <v>17</v>
      </c>
      <c r="D296" s="8" t="s">
        <v>18</v>
      </c>
      <c r="E296" s="8" t="s">
        <v>219</v>
      </c>
      <c r="F296" s="8" t="s">
        <v>220</v>
      </c>
      <c r="G296" s="8" t="s">
        <v>327</v>
      </c>
      <c r="H296" s="8" t="s">
        <v>22</v>
      </c>
      <c r="I296" s="9">
        <v>44335</v>
      </c>
      <c r="J296" s="8" t="s">
        <v>23</v>
      </c>
      <c r="K296" s="10">
        <v>2100</v>
      </c>
      <c r="L296" s="11">
        <v>4.1689999999999996</v>
      </c>
      <c r="M296" s="12">
        <v>8754.9</v>
      </c>
      <c r="N296" s="8" t="s">
        <v>24</v>
      </c>
    </row>
    <row r="297" spans="1:14" ht="15" customHeight="1" x14ac:dyDescent="0.15">
      <c r="A297" s="3" t="s">
        <v>15</v>
      </c>
      <c r="B297" s="3" t="s">
        <v>16</v>
      </c>
      <c r="C297" s="3" t="s">
        <v>17</v>
      </c>
      <c r="D297" s="3" t="s">
        <v>18</v>
      </c>
      <c r="E297" s="3" t="s">
        <v>219</v>
      </c>
      <c r="F297" s="3" t="s">
        <v>220</v>
      </c>
      <c r="G297" s="3" t="s">
        <v>328</v>
      </c>
      <c r="H297" s="3" t="s">
        <v>22</v>
      </c>
      <c r="I297" s="4">
        <v>44336</v>
      </c>
      <c r="J297" s="3" t="s">
        <v>23</v>
      </c>
      <c r="K297" s="5">
        <v>2580</v>
      </c>
      <c r="L297" s="6">
        <v>4.1689999999999996</v>
      </c>
      <c r="M297" s="7">
        <v>10756.02</v>
      </c>
      <c r="N297" s="3" t="s">
        <v>24</v>
      </c>
    </row>
    <row r="298" spans="1:14" ht="15" customHeight="1" x14ac:dyDescent="0.15">
      <c r="A298" s="8" t="s">
        <v>15</v>
      </c>
      <c r="B298" s="8" t="s">
        <v>16</v>
      </c>
      <c r="C298" s="8" t="s">
        <v>17</v>
      </c>
      <c r="D298" s="8" t="s">
        <v>18</v>
      </c>
      <c r="E298" s="8" t="s">
        <v>219</v>
      </c>
      <c r="F298" s="8" t="s">
        <v>220</v>
      </c>
      <c r="G298" s="8" t="s">
        <v>329</v>
      </c>
      <c r="H298" s="8" t="s">
        <v>22</v>
      </c>
      <c r="I298" s="9">
        <v>44337</v>
      </c>
      <c r="J298" s="8" t="s">
        <v>23</v>
      </c>
      <c r="K298" s="10">
        <v>3779</v>
      </c>
      <c r="L298" s="11">
        <v>4.1689999999999996</v>
      </c>
      <c r="M298" s="12">
        <v>15754.65</v>
      </c>
      <c r="N298" s="8" t="s">
        <v>24</v>
      </c>
    </row>
    <row r="299" spans="1:14" ht="15" customHeight="1" x14ac:dyDescent="0.15">
      <c r="A299" s="3" t="s">
        <v>15</v>
      </c>
      <c r="B299" s="3" t="s">
        <v>16</v>
      </c>
      <c r="C299" s="3" t="s">
        <v>17</v>
      </c>
      <c r="D299" s="3" t="s">
        <v>18</v>
      </c>
      <c r="E299" s="3" t="s">
        <v>219</v>
      </c>
      <c r="F299" s="3" t="s">
        <v>220</v>
      </c>
      <c r="G299" s="3" t="s">
        <v>330</v>
      </c>
      <c r="H299" s="3" t="s">
        <v>22</v>
      </c>
      <c r="I299" s="4">
        <v>44337</v>
      </c>
      <c r="J299" s="3" t="s">
        <v>23</v>
      </c>
      <c r="K299" s="5">
        <v>1134</v>
      </c>
      <c r="L299" s="6">
        <v>4.1689999999999996</v>
      </c>
      <c r="M299" s="7">
        <v>4727.6499999999996</v>
      </c>
      <c r="N299" s="3" t="s">
        <v>24</v>
      </c>
    </row>
    <row r="300" spans="1:14" ht="15" customHeight="1" x14ac:dyDescent="0.15">
      <c r="A300" s="8" t="s">
        <v>15</v>
      </c>
      <c r="B300" s="8" t="s">
        <v>16</v>
      </c>
      <c r="C300" s="8" t="s">
        <v>17</v>
      </c>
      <c r="D300" s="8" t="s">
        <v>18</v>
      </c>
      <c r="E300" s="8" t="s">
        <v>219</v>
      </c>
      <c r="F300" s="8" t="s">
        <v>220</v>
      </c>
      <c r="G300" s="8" t="s">
        <v>331</v>
      </c>
      <c r="H300" s="8" t="s">
        <v>22</v>
      </c>
      <c r="I300" s="9">
        <v>44355</v>
      </c>
      <c r="J300" s="8" t="s">
        <v>23</v>
      </c>
      <c r="K300" s="10">
        <v>420</v>
      </c>
      <c r="L300" s="11">
        <v>4.25</v>
      </c>
      <c r="M300" s="12">
        <v>1785</v>
      </c>
      <c r="N300" s="8" t="s">
        <v>24</v>
      </c>
    </row>
    <row r="301" spans="1:14" ht="15" customHeight="1" x14ac:dyDescent="0.15">
      <c r="A301" s="3" t="s">
        <v>15</v>
      </c>
      <c r="B301" s="3" t="s">
        <v>16</v>
      </c>
      <c r="C301" s="3" t="s">
        <v>17</v>
      </c>
      <c r="D301" s="3" t="s">
        <v>18</v>
      </c>
      <c r="E301" s="3" t="s">
        <v>219</v>
      </c>
      <c r="F301" s="3" t="s">
        <v>220</v>
      </c>
      <c r="G301" s="3" t="s">
        <v>332</v>
      </c>
      <c r="H301" s="3" t="s">
        <v>22</v>
      </c>
      <c r="I301" s="4">
        <v>44355</v>
      </c>
      <c r="J301" s="3" t="s">
        <v>23</v>
      </c>
      <c r="K301" s="5">
        <v>840</v>
      </c>
      <c r="L301" s="6">
        <v>4.25</v>
      </c>
      <c r="M301" s="7">
        <v>3570</v>
      </c>
      <c r="N301" s="3" t="s">
        <v>24</v>
      </c>
    </row>
    <row r="302" spans="1:14" ht="15" customHeight="1" x14ac:dyDescent="0.15">
      <c r="A302" s="8" t="s">
        <v>15</v>
      </c>
      <c r="B302" s="8" t="s">
        <v>16</v>
      </c>
      <c r="C302" s="8" t="s">
        <v>17</v>
      </c>
      <c r="D302" s="8" t="s">
        <v>18</v>
      </c>
      <c r="E302" s="8" t="s">
        <v>219</v>
      </c>
      <c r="F302" s="8" t="s">
        <v>220</v>
      </c>
      <c r="G302" s="8" t="s">
        <v>333</v>
      </c>
      <c r="H302" s="8" t="s">
        <v>22</v>
      </c>
      <c r="I302" s="9">
        <v>44356</v>
      </c>
      <c r="J302" s="8" t="s">
        <v>23</v>
      </c>
      <c r="K302" s="10">
        <v>2478</v>
      </c>
      <c r="L302" s="11">
        <v>4.25</v>
      </c>
      <c r="M302" s="12">
        <v>10531.5</v>
      </c>
      <c r="N302" s="8" t="s">
        <v>24</v>
      </c>
    </row>
    <row r="303" spans="1:14" ht="15" customHeight="1" x14ac:dyDescent="0.15">
      <c r="A303" s="3" t="s">
        <v>15</v>
      </c>
      <c r="B303" s="3" t="s">
        <v>16</v>
      </c>
      <c r="C303" s="3" t="s">
        <v>17</v>
      </c>
      <c r="D303" s="3" t="s">
        <v>18</v>
      </c>
      <c r="E303" s="3" t="s">
        <v>219</v>
      </c>
      <c r="F303" s="3" t="s">
        <v>220</v>
      </c>
      <c r="G303" s="3" t="s">
        <v>334</v>
      </c>
      <c r="H303" s="3" t="s">
        <v>22</v>
      </c>
      <c r="I303" s="4">
        <v>44357</v>
      </c>
      <c r="J303" s="3" t="s">
        <v>23</v>
      </c>
      <c r="K303" s="5">
        <v>2100</v>
      </c>
      <c r="L303" s="6">
        <v>4.25</v>
      </c>
      <c r="M303" s="7">
        <v>8925</v>
      </c>
      <c r="N303" s="3" t="s">
        <v>24</v>
      </c>
    </row>
    <row r="304" spans="1:14" ht="15" customHeight="1" x14ac:dyDescent="0.15">
      <c r="A304" s="8" t="s">
        <v>15</v>
      </c>
      <c r="B304" s="8" t="s">
        <v>16</v>
      </c>
      <c r="C304" s="8" t="s">
        <v>17</v>
      </c>
      <c r="D304" s="8" t="s">
        <v>18</v>
      </c>
      <c r="E304" s="8" t="s">
        <v>219</v>
      </c>
      <c r="F304" s="8" t="s">
        <v>220</v>
      </c>
      <c r="G304" s="8" t="s">
        <v>335</v>
      </c>
      <c r="H304" s="8" t="s">
        <v>22</v>
      </c>
      <c r="I304" s="9">
        <v>44358</v>
      </c>
      <c r="J304" s="8" t="s">
        <v>23</v>
      </c>
      <c r="K304" s="10">
        <v>2030</v>
      </c>
      <c r="L304" s="11">
        <v>4.25</v>
      </c>
      <c r="M304" s="12">
        <v>8627.5</v>
      </c>
      <c r="N304" s="8" t="s">
        <v>24</v>
      </c>
    </row>
    <row r="305" spans="1:14" ht="15" customHeight="1" x14ac:dyDescent="0.15">
      <c r="A305" s="3" t="s">
        <v>15</v>
      </c>
      <c r="B305" s="3" t="s">
        <v>16</v>
      </c>
      <c r="C305" s="3" t="s">
        <v>17</v>
      </c>
      <c r="D305" s="3" t="s">
        <v>18</v>
      </c>
      <c r="E305" s="3" t="s">
        <v>219</v>
      </c>
      <c r="F305" s="3" t="s">
        <v>220</v>
      </c>
      <c r="G305" s="3" t="s">
        <v>336</v>
      </c>
      <c r="H305" s="3" t="s">
        <v>22</v>
      </c>
      <c r="I305" s="4">
        <v>44359</v>
      </c>
      <c r="J305" s="3" t="s">
        <v>23</v>
      </c>
      <c r="K305" s="5">
        <v>1218</v>
      </c>
      <c r="L305" s="6">
        <v>4.25</v>
      </c>
      <c r="M305" s="7">
        <v>5176.5</v>
      </c>
      <c r="N305" s="3" t="s">
        <v>24</v>
      </c>
    </row>
    <row r="306" spans="1:14" ht="15" customHeight="1" x14ac:dyDescent="0.15">
      <c r="A306" s="8" t="s">
        <v>15</v>
      </c>
      <c r="B306" s="8" t="s">
        <v>16</v>
      </c>
      <c r="C306" s="8" t="s">
        <v>17</v>
      </c>
      <c r="D306" s="8" t="s">
        <v>18</v>
      </c>
      <c r="E306" s="8" t="s">
        <v>219</v>
      </c>
      <c r="F306" s="8" t="s">
        <v>220</v>
      </c>
      <c r="G306" s="8" t="s">
        <v>337</v>
      </c>
      <c r="H306" s="8" t="s">
        <v>22</v>
      </c>
      <c r="I306" s="9">
        <v>44361</v>
      </c>
      <c r="J306" s="8" t="s">
        <v>23</v>
      </c>
      <c r="K306" s="10">
        <v>2940</v>
      </c>
      <c r="L306" s="11">
        <v>4.25</v>
      </c>
      <c r="M306" s="12">
        <v>12495</v>
      </c>
      <c r="N306" s="8" t="s">
        <v>24</v>
      </c>
    </row>
    <row r="307" spans="1:14" ht="15" customHeight="1" x14ac:dyDescent="0.15">
      <c r="A307" s="3" t="s">
        <v>15</v>
      </c>
      <c r="B307" s="3" t="s">
        <v>16</v>
      </c>
      <c r="C307" s="3" t="s">
        <v>17</v>
      </c>
      <c r="D307" s="3" t="s">
        <v>18</v>
      </c>
      <c r="E307" s="3" t="s">
        <v>219</v>
      </c>
      <c r="F307" s="3" t="s">
        <v>220</v>
      </c>
      <c r="G307" s="3" t="s">
        <v>338</v>
      </c>
      <c r="H307" s="3" t="s">
        <v>22</v>
      </c>
      <c r="I307" s="4">
        <v>44362</v>
      </c>
      <c r="J307" s="3" t="s">
        <v>23</v>
      </c>
      <c r="K307" s="5">
        <v>2100</v>
      </c>
      <c r="L307" s="6">
        <v>4.25</v>
      </c>
      <c r="M307" s="7">
        <v>8925</v>
      </c>
      <c r="N307" s="3" t="s">
        <v>24</v>
      </c>
    </row>
    <row r="308" spans="1:14" ht="15" customHeight="1" x14ac:dyDescent="0.15">
      <c r="A308" s="8" t="s">
        <v>15</v>
      </c>
      <c r="B308" s="8" t="s">
        <v>16</v>
      </c>
      <c r="C308" s="8" t="s">
        <v>17</v>
      </c>
      <c r="D308" s="8" t="s">
        <v>18</v>
      </c>
      <c r="E308" s="8" t="s">
        <v>219</v>
      </c>
      <c r="F308" s="8" t="s">
        <v>220</v>
      </c>
      <c r="G308" s="8" t="s">
        <v>339</v>
      </c>
      <c r="H308" s="8" t="s">
        <v>22</v>
      </c>
      <c r="I308" s="9">
        <v>44363</v>
      </c>
      <c r="J308" s="8" t="s">
        <v>23</v>
      </c>
      <c r="K308" s="10">
        <v>2100</v>
      </c>
      <c r="L308" s="11">
        <v>4.25</v>
      </c>
      <c r="M308" s="12">
        <v>8925</v>
      </c>
      <c r="N308" s="8" t="s">
        <v>24</v>
      </c>
    </row>
    <row r="309" spans="1:14" ht="15" customHeight="1" x14ac:dyDescent="0.15">
      <c r="A309" s="3" t="s">
        <v>15</v>
      </c>
      <c r="B309" s="3" t="s">
        <v>16</v>
      </c>
      <c r="C309" s="3" t="s">
        <v>17</v>
      </c>
      <c r="D309" s="3" t="s">
        <v>18</v>
      </c>
      <c r="E309" s="3" t="s">
        <v>340</v>
      </c>
      <c r="F309" s="3" t="s">
        <v>341</v>
      </c>
      <c r="G309" s="3" t="s">
        <v>342</v>
      </c>
      <c r="H309" s="3" t="s">
        <v>22</v>
      </c>
      <c r="I309" s="4">
        <v>44294</v>
      </c>
      <c r="J309" s="3" t="s">
        <v>23</v>
      </c>
      <c r="K309" s="5">
        <v>798</v>
      </c>
      <c r="L309" s="6">
        <v>4.1689999999999996</v>
      </c>
      <c r="M309" s="7">
        <v>3326.86</v>
      </c>
      <c r="N309" s="3" t="s">
        <v>24</v>
      </c>
    </row>
    <row r="310" spans="1:14" ht="15" customHeight="1" x14ac:dyDescent="0.15">
      <c r="A310" s="8" t="s">
        <v>15</v>
      </c>
      <c r="B310" s="8" t="s">
        <v>16</v>
      </c>
      <c r="C310" s="8" t="s">
        <v>17</v>
      </c>
      <c r="D310" s="8" t="s">
        <v>18</v>
      </c>
      <c r="E310" s="8" t="s">
        <v>340</v>
      </c>
      <c r="F310" s="8" t="s">
        <v>341</v>
      </c>
      <c r="G310" s="8" t="s">
        <v>343</v>
      </c>
      <c r="H310" s="8" t="s">
        <v>22</v>
      </c>
      <c r="I310" s="9">
        <v>44295</v>
      </c>
      <c r="J310" s="8" t="s">
        <v>23</v>
      </c>
      <c r="K310" s="10">
        <v>1218</v>
      </c>
      <c r="L310" s="11">
        <v>4.1689999999999996</v>
      </c>
      <c r="M310" s="12">
        <v>5077.84</v>
      </c>
      <c r="N310" s="8" t="s">
        <v>24</v>
      </c>
    </row>
    <row r="311" spans="1:14" ht="15" customHeight="1" x14ac:dyDescent="0.15">
      <c r="A311" s="3" t="s">
        <v>15</v>
      </c>
      <c r="B311" s="3" t="s">
        <v>16</v>
      </c>
      <c r="C311" s="3" t="s">
        <v>17</v>
      </c>
      <c r="D311" s="3" t="s">
        <v>18</v>
      </c>
      <c r="E311" s="3" t="s">
        <v>340</v>
      </c>
      <c r="F311" s="3" t="s">
        <v>341</v>
      </c>
      <c r="G311" s="3" t="s">
        <v>344</v>
      </c>
      <c r="H311" s="3" t="s">
        <v>22</v>
      </c>
      <c r="I311" s="4">
        <v>44296</v>
      </c>
      <c r="J311" s="3" t="s">
        <v>23</v>
      </c>
      <c r="K311" s="5">
        <v>840</v>
      </c>
      <c r="L311" s="6">
        <v>4.1689999999999996</v>
      </c>
      <c r="M311" s="7">
        <v>3501.96</v>
      </c>
      <c r="N311" s="3" t="s">
        <v>24</v>
      </c>
    </row>
    <row r="312" spans="1:14" ht="15" customHeight="1" x14ac:dyDescent="0.15">
      <c r="A312" s="8" t="s">
        <v>15</v>
      </c>
      <c r="B312" s="8" t="s">
        <v>16</v>
      </c>
      <c r="C312" s="8" t="s">
        <v>17</v>
      </c>
      <c r="D312" s="8" t="s">
        <v>18</v>
      </c>
      <c r="E312" s="8" t="s">
        <v>340</v>
      </c>
      <c r="F312" s="8" t="s">
        <v>341</v>
      </c>
      <c r="G312" s="8" t="s">
        <v>345</v>
      </c>
      <c r="H312" s="8" t="s">
        <v>22</v>
      </c>
      <c r="I312" s="9">
        <v>44298</v>
      </c>
      <c r="J312" s="8" t="s">
        <v>23</v>
      </c>
      <c r="K312" s="10">
        <v>840</v>
      </c>
      <c r="L312" s="11">
        <v>4.1689999999999996</v>
      </c>
      <c r="M312" s="12">
        <v>3501.96</v>
      </c>
      <c r="N312" s="8" t="s">
        <v>24</v>
      </c>
    </row>
    <row r="313" spans="1:14" ht="15" customHeight="1" x14ac:dyDescent="0.15">
      <c r="A313" s="3" t="s">
        <v>15</v>
      </c>
      <c r="B313" s="3" t="s">
        <v>16</v>
      </c>
      <c r="C313" s="3" t="s">
        <v>17</v>
      </c>
      <c r="D313" s="3" t="s">
        <v>18</v>
      </c>
      <c r="E313" s="3" t="s">
        <v>340</v>
      </c>
      <c r="F313" s="3" t="s">
        <v>341</v>
      </c>
      <c r="G313" s="3" t="s">
        <v>346</v>
      </c>
      <c r="H313" s="3" t="s">
        <v>22</v>
      </c>
      <c r="I313" s="4">
        <v>44299</v>
      </c>
      <c r="J313" s="3" t="s">
        <v>23</v>
      </c>
      <c r="K313" s="5">
        <v>1701</v>
      </c>
      <c r="L313" s="6">
        <v>4.1689999999999996</v>
      </c>
      <c r="M313" s="7">
        <v>7091.47</v>
      </c>
      <c r="N313" s="3" t="s">
        <v>24</v>
      </c>
    </row>
    <row r="314" spans="1:14" ht="15" customHeight="1" x14ac:dyDescent="0.15">
      <c r="A314" s="8" t="s">
        <v>15</v>
      </c>
      <c r="B314" s="8" t="s">
        <v>16</v>
      </c>
      <c r="C314" s="8" t="s">
        <v>17</v>
      </c>
      <c r="D314" s="8" t="s">
        <v>18</v>
      </c>
      <c r="E314" s="8" t="s">
        <v>340</v>
      </c>
      <c r="F314" s="8" t="s">
        <v>341</v>
      </c>
      <c r="G314" s="8" t="s">
        <v>347</v>
      </c>
      <c r="H314" s="8" t="s">
        <v>22</v>
      </c>
      <c r="I314" s="9">
        <v>44300</v>
      </c>
      <c r="J314" s="8" t="s">
        <v>23</v>
      </c>
      <c r="K314" s="10">
        <v>1680</v>
      </c>
      <c r="L314" s="11">
        <v>4.1689999999999996</v>
      </c>
      <c r="M314" s="12">
        <v>7003.92</v>
      </c>
      <c r="N314" s="8" t="s">
        <v>24</v>
      </c>
    </row>
    <row r="315" spans="1:14" ht="15" customHeight="1" x14ac:dyDescent="0.15">
      <c r="A315" s="3" t="s">
        <v>15</v>
      </c>
      <c r="B315" s="3" t="s">
        <v>16</v>
      </c>
      <c r="C315" s="3" t="s">
        <v>17</v>
      </c>
      <c r="D315" s="3" t="s">
        <v>18</v>
      </c>
      <c r="E315" s="3" t="s">
        <v>340</v>
      </c>
      <c r="F315" s="3" t="s">
        <v>341</v>
      </c>
      <c r="G315" s="3" t="s">
        <v>348</v>
      </c>
      <c r="H315" s="3" t="s">
        <v>22</v>
      </c>
      <c r="I315" s="4">
        <v>44301</v>
      </c>
      <c r="J315" s="3" t="s">
        <v>23</v>
      </c>
      <c r="K315" s="5">
        <v>420</v>
      </c>
      <c r="L315" s="6">
        <v>4.1689999999999996</v>
      </c>
      <c r="M315" s="7">
        <v>1750.98</v>
      </c>
      <c r="N315" s="3" t="s">
        <v>24</v>
      </c>
    </row>
    <row r="316" spans="1:14" ht="15" customHeight="1" x14ac:dyDescent="0.15">
      <c r="A316" s="8" t="s">
        <v>15</v>
      </c>
      <c r="B316" s="8" t="s">
        <v>16</v>
      </c>
      <c r="C316" s="8" t="s">
        <v>17</v>
      </c>
      <c r="D316" s="8" t="s">
        <v>18</v>
      </c>
      <c r="E316" s="8" t="s">
        <v>340</v>
      </c>
      <c r="F316" s="8" t="s">
        <v>341</v>
      </c>
      <c r="G316" s="8" t="s">
        <v>349</v>
      </c>
      <c r="H316" s="8" t="s">
        <v>22</v>
      </c>
      <c r="I316" s="9">
        <v>44349</v>
      </c>
      <c r="J316" s="8" t="s">
        <v>23</v>
      </c>
      <c r="K316" s="10">
        <v>1190</v>
      </c>
      <c r="L316" s="11">
        <v>4.25</v>
      </c>
      <c r="M316" s="12">
        <v>5057.5</v>
      </c>
      <c r="N316" s="8" t="s">
        <v>24</v>
      </c>
    </row>
    <row r="317" spans="1:14" ht="15" customHeight="1" x14ac:dyDescent="0.15">
      <c r="A317" s="3" t="s">
        <v>15</v>
      </c>
      <c r="B317" s="3" t="s">
        <v>16</v>
      </c>
      <c r="C317" s="3" t="s">
        <v>17</v>
      </c>
      <c r="D317" s="3" t="s">
        <v>18</v>
      </c>
      <c r="E317" s="3" t="s">
        <v>340</v>
      </c>
      <c r="F317" s="3" t="s">
        <v>341</v>
      </c>
      <c r="G317" s="3" t="s">
        <v>350</v>
      </c>
      <c r="H317" s="3" t="s">
        <v>22</v>
      </c>
      <c r="I317" s="4">
        <v>44350</v>
      </c>
      <c r="J317" s="3" t="s">
        <v>23</v>
      </c>
      <c r="K317" s="5">
        <v>1260</v>
      </c>
      <c r="L317" s="6">
        <v>4.25</v>
      </c>
      <c r="M317" s="7">
        <v>5355</v>
      </c>
      <c r="N317" s="3" t="s">
        <v>24</v>
      </c>
    </row>
    <row r="318" spans="1:14" ht="15" customHeight="1" x14ac:dyDescent="0.15">
      <c r="A318" s="8" t="s">
        <v>15</v>
      </c>
      <c r="B318" s="8" t="s">
        <v>16</v>
      </c>
      <c r="C318" s="8" t="s">
        <v>17</v>
      </c>
      <c r="D318" s="8" t="s">
        <v>18</v>
      </c>
      <c r="E318" s="8" t="s">
        <v>340</v>
      </c>
      <c r="F318" s="8" t="s">
        <v>341</v>
      </c>
      <c r="G318" s="8" t="s">
        <v>351</v>
      </c>
      <c r="H318" s="8" t="s">
        <v>22</v>
      </c>
      <c r="I318" s="9">
        <v>44350</v>
      </c>
      <c r="J318" s="8" t="s">
        <v>23</v>
      </c>
      <c r="K318" s="10">
        <v>420</v>
      </c>
      <c r="L318" s="11">
        <v>4.25</v>
      </c>
      <c r="M318" s="12">
        <v>1785</v>
      </c>
      <c r="N318" s="8" t="s">
        <v>24</v>
      </c>
    </row>
    <row r="319" spans="1:14" ht="15" customHeight="1" x14ac:dyDescent="0.15">
      <c r="A319" s="3" t="s">
        <v>15</v>
      </c>
      <c r="B319" s="3" t="s">
        <v>16</v>
      </c>
      <c r="C319" s="3" t="s">
        <v>17</v>
      </c>
      <c r="D319" s="3" t="s">
        <v>18</v>
      </c>
      <c r="E319" s="3" t="s">
        <v>340</v>
      </c>
      <c r="F319" s="3" t="s">
        <v>341</v>
      </c>
      <c r="G319" s="3" t="s">
        <v>352</v>
      </c>
      <c r="H319" s="3" t="s">
        <v>22</v>
      </c>
      <c r="I319" s="4">
        <v>44350</v>
      </c>
      <c r="J319" s="3" t="s">
        <v>23</v>
      </c>
      <c r="K319" s="5">
        <v>420</v>
      </c>
      <c r="L319" s="6">
        <v>4.25</v>
      </c>
      <c r="M319" s="7">
        <v>1785</v>
      </c>
      <c r="N319" s="3" t="s">
        <v>24</v>
      </c>
    </row>
    <row r="320" spans="1:14" ht="15" customHeight="1" x14ac:dyDescent="0.15">
      <c r="A320" s="8" t="s">
        <v>15</v>
      </c>
      <c r="B320" s="8" t="s">
        <v>16</v>
      </c>
      <c r="C320" s="8" t="s">
        <v>17</v>
      </c>
      <c r="D320" s="8" t="s">
        <v>18</v>
      </c>
      <c r="E320" s="8" t="s">
        <v>340</v>
      </c>
      <c r="F320" s="8" t="s">
        <v>341</v>
      </c>
      <c r="G320" s="8" t="s">
        <v>353</v>
      </c>
      <c r="H320" s="8" t="s">
        <v>22</v>
      </c>
      <c r="I320" s="9">
        <v>44351</v>
      </c>
      <c r="J320" s="8" t="s">
        <v>23</v>
      </c>
      <c r="K320" s="10">
        <v>840</v>
      </c>
      <c r="L320" s="11">
        <v>4.25</v>
      </c>
      <c r="M320" s="12">
        <v>3570</v>
      </c>
      <c r="N320" s="8" t="s">
        <v>24</v>
      </c>
    </row>
    <row r="321" spans="1:14" ht="15" customHeight="1" x14ac:dyDescent="0.15">
      <c r="A321" s="3" t="s">
        <v>15</v>
      </c>
      <c r="B321" s="3" t="s">
        <v>16</v>
      </c>
      <c r="C321" s="3" t="s">
        <v>17</v>
      </c>
      <c r="D321" s="3" t="s">
        <v>18</v>
      </c>
      <c r="E321" s="3" t="s">
        <v>340</v>
      </c>
      <c r="F321" s="3" t="s">
        <v>341</v>
      </c>
      <c r="G321" s="3" t="s">
        <v>354</v>
      </c>
      <c r="H321" s="3" t="s">
        <v>22</v>
      </c>
      <c r="I321" s="4">
        <v>44354</v>
      </c>
      <c r="J321" s="3" t="s">
        <v>23</v>
      </c>
      <c r="K321" s="5">
        <v>1260</v>
      </c>
      <c r="L321" s="6">
        <v>4.25</v>
      </c>
      <c r="M321" s="7">
        <v>5355</v>
      </c>
      <c r="N321" s="3" t="s">
        <v>24</v>
      </c>
    </row>
    <row r="322" spans="1:14" ht="15" customHeight="1" x14ac:dyDescent="0.15">
      <c r="A322" s="8" t="s">
        <v>15</v>
      </c>
      <c r="B322" s="8" t="s">
        <v>16</v>
      </c>
      <c r="C322" s="8" t="s">
        <v>17</v>
      </c>
      <c r="D322" s="8" t="s">
        <v>18</v>
      </c>
      <c r="E322" s="8" t="s">
        <v>340</v>
      </c>
      <c r="F322" s="8" t="s">
        <v>341</v>
      </c>
      <c r="G322" s="8" t="s">
        <v>355</v>
      </c>
      <c r="H322" s="8" t="s">
        <v>22</v>
      </c>
      <c r="I322" s="9">
        <v>44355</v>
      </c>
      <c r="J322" s="8" t="s">
        <v>23</v>
      </c>
      <c r="K322" s="10">
        <v>407</v>
      </c>
      <c r="L322" s="11">
        <v>4.25</v>
      </c>
      <c r="M322" s="12">
        <v>1729.75</v>
      </c>
      <c r="N322" s="8" t="s">
        <v>24</v>
      </c>
    </row>
    <row r="323" spans="1:14" ht="15" customHeight="1" x14ac:dyDescent="0.15">
      <c r="A323" s="3" t="s">
        <v>15</v>
      </c>
      <c r="B323" s="3" t="s">
        <v>16</v>
      </c>
      <c r="C323" s="3" t="s">
        <v>17</v>
      </c>
      <c r="D323" s="3" t="s">
        <v>18</v>
      </c>
      <c r="E323" s="3" t="s">
        <v>356</v>
      </c>
      <c r="F323" s="3" t="s">
        <v>357</v>
      </c>
      <c r="G323" s="3" t="s">
        <v>358</v>
      </c>
      <c r="H323" s="3" t="s">
        <v>22</v>
      </c>
      <c r="I323" s="4">
        <v>44201</v>
      </c>
      <c r="J323" s="3" t="s">
        <v>23</v>
      </c>
      <c r="K323" s="5">
        <v>4500</v>
      </c>
      <c r="L323" s="6">
        <v>2.6789999999999998</v>
      </c>
      <c r="M323" s="7">
        <v>12055.5</v>
      </c>
      <c r="N323" s="3" t="s">
        <v>24</v>
      </c>
    </row>
    <row r="324" spans="1:14" ht="15" customHeight="1" x14ac:dyDescent="0.15">
      <c r="A324" s="8" t="s">
        <v>15</v>
      </c>
      <c r="B324" s="8" t="s">
        <v>16</v>
      </c>
      <c r="C324" s="8" t="s">
        <v>17</v>
      </c>
      <c r="D324" s="8" t="s">
        <v>18</v>
      </c>
      <c r="E324" s="8" t="s">
        <v>356</v>
      </c>
      <c r="F324" s="8" t="s">
        <v>357</v>
      </c>
      <c r="G324" s="8" t="s">
        <v>359</v>
      </c>
      <c r="H324" s="8" t="s">
        <v>22</v>
      </c>
      <c r="I324" s="9">
        <v>44202</v>
      </c>
      <c r="J324" s="8" t="s">
        <v>23</v>
      </c>
      <c r="K324" s="10">
        <v>8500</v>
      </c>
      <c r="L324" s="11">
        <v>2.6789999999999998</v>
      </c>
      <c r="M324" s="12">
        <v>22771.5</v>
      </c>
      <c r="N324" s="8" t="s">
        <v>24</v>
      </c>
    </row>
    <row r="325" spans="1:14" ht="15" customHeight="1" x14ac:dyDescent="0.15">
      <c r="A325" s="3" t="s">
        <v>15</v>
      </c>
      <c r="B325" s="3" t="s">
        <v>16</v>
      </c>
      <c r="C325" s="3" t="s">
        <v>17</v>
      </c>
      <c r="D325" s="3" t="s">
        <v>18</v>
      </c>
      <c r="E325" s="3" t="s">
        <v>356</v>
      </c>
      <c r="F325" s="3" t="s">
        <v>357</v>
      </c>
      <c r="G325" s="3" t="s">
        <v>360</v>
      </c>
      <c r="H325" s="3" t="s">
        <v>22</v>
      </c>
      <c r="I325" s="4">
        <v>44203</v>
      </c>
      <c r="J325" s="3" t="s">
        <v>23</v>
      </c>
      <c r="K325" s="5">
        <v>4500</v>
      </c>
      <c r="L325" s="6">
        <v>2.6789999999999998</v>
      </c>
      <c r="M325" s="7">
        <v>12055.5</v>
      </c>
      <c r="N325" s="3" t="s">
        <v>24</v>
      </c>
    </row>
    <row r="326" spans="1:14" ht="15" customHeight="1" x14ac:dyDescent="0.15">
      <c r="A326" s="8" t="s">
        <v>15</v>
      </c>
      <c r="B326" s="8" t="s">
        <v>16</v>
      </c>
      <c r="C326" s="8" t="s">
        <v>17</v>
      </c>
      <c r="D326" s="8" t="s">
        <v>18</v>
      </c>
      <c r="E326" s="8" t="s">
        <v>356</v>
      </c>
      <c r="F326" s="8" t="s">
        <v>357</v>
      </c>
      <c r="G326" s="8" t="s">
        <v>361</v>
      </c>
      <c r="H326" s="8" t="s">
        <v>22</v>
      </c>
      <c r="I326" s="9">
        <v>44204</v>
      </c>
      <c r="J326" s="8" t="s">
        <v>23</v>
      </c>
      <c r="K326" s="10">
        <v>5580</v>
      </c>
      <c r="L326" s="11">
        <v>2.6789999999999998</v>
      </c>
      <c r="M326" s="12">
        <v>14948.82</v>
      </c>
      <c r="N326" s="8" t="s">
        <v>24</v>
      </c>
    </row>
    <row r="327" spans="1:14" ht="15" customHeight="1" x14ac:dyDescent="0.15">
      <c r="A327" s="3" t="s">
        <v>15</v>
      </c>
      <c r="B327" s="3" t="s">
        <v>16</v>
      </c>
      <c r="C327" s="3" t="s">
        <v>17</v>
      </c>
      <c r="D327" s="3" t="s">
        <v>18</v>
      </c>
      <c r="E327" s="3" t="s">
        <v>356</v>
      </c>
      <c r="F327" s="3" t="s">
        <v>357</v>
      </c>
      <c r="G327" s="3" t="s">
        <v>362</v>
      </c>
      <c r="H327" s="3" t="s">
        <v>22</v>
      </c>
      <c r="I327" s="4">
        <v>44280</v>
      </c>
      <c r="J327" s="3" t="s">
        <v>23</v>
      </c>
      <c r="K327" s="5">
        <v>3500</v>
      </c>
      <c r="L327" s="6">
        <v>2.6789999999999998</v>
      </c>
      <c r="M327" s="7">
        <v>9376.5</v>
      </c>
      <c r="N327" s="3" t="s">
        <v>24</v>
      </c>
    </row>
    <row r="328" spans="1:14" ht="15" customHeight="1" x14ac:dyDescent="0.15">
      <c r="A328" s="8" t="s">
        <v>15</v>
      </c>
      <c r="B328" s="8" t="s">
        <v>16</v>
      </c>
      <c r="C328" s="8" t="s">
        <v>17</v>
      </c>
      <c r="D328" s="8" t="s">
        <v>18</v>
      </c>
      <c r="E328" s="8" t="s">
        <v>356</v>
      </c>
      <c r="F328" s="8" t="s">
        <v>357</v>
      </c>
      <c r="G328" s="8" t="s">
        <v>363</v>
      </c>
      <c r="H328" s="8" t="s">
        <v>22</v>
      </c>
      <c r="I328" s="9">
        <v>44282</v>
      </c>
      <c r="J328" s="8" t="s">
        <v>23</v>
      </c>
      <c r="K328" s="10">
        <v>7303</v>
      </c>
      <c r="L328" s="11">
        <v>2.6789999999999998</v>
      </c>
      <c r="M328" s="12">
        <v>19564.740000000002</v>
      </c>
      <c r="N328" s="8" t="s">
        <v>24</v>
      </c>
    </row>
    <row r="329" spans="1:14" ht="15" customHeight="1" x14ac:dyDescent="0.15">
      <c r="A329" s="3" t="s">
        <v>15</v>
      </c>
      <c r="B329" s="3" t="s">
        <v>16</v>
      </c>
      <c r="C329" s="3" t="s">
        <v>17</v>
      </c>
      <c r="D329" s="3" t="s">
        <v>18</v>
      </c>
      <c r="E329" s="3" t="s">
        <v>356</v>
      </c>
      <c r="F329" s="3" t="s">
        <v>357</v>
      </c>
      <c r="G329" s="3" t="s">
        <v>364</v>
      </c>
      <c r="H329" s="3" t="s">
        <v>22</v>
      </c>
      <c r="I329" s="4">
        <v>44301</v>
      </c>
      <c r="J329" s="3" t="s">
        <v>23</v>
      </c>
      <c r="K329" s="5">
        <v>4500</v>
      </c>
      <c r="L329" s="6">
        <v>2.6789999999999998</v>
      </c>
      <c r="M329" s="7">
        <v>12055.5</v>
      </c>
      <c r="N329" s="3" t="s">
        <v>24</v>
      </c>
    </row>
    <row r="330" spans="1:14" ht="15" customHeight="1" x14ac:dyDescent="0.15">
      <c r="A330" s="8" t="s">
        <v>15</v>
      </c>
      <c r="B330" s="8" t="s">
        <v>16</v>
      </c>
      <c r="C330" s="8" t="s">
        <v>17</v>
      </c>
      <c r="D330" s="8" t="s">
        <v>18</v>
      </c>
      <c r="E330" s="8" t="s">
        <v>356</v>
      </c>
      <c r="F330" s="8" t="s">
        <v>357</v>
      </c>
      <c r="G330" s="8" t="s">
        <v>365</v>
      </c>
      <c r="H330" s="8" t="s">
        <v>22</v>
      </c>
      <c r="I330" s="9">
        <v>44302</v>
      </c>
      <c r="J330" s="8" t="s">
        <v>23</v>
      </c>
      <c r="K330" s="10">
        <v>4500</v>
      </c>
      <c r="L330" s="11">
        <v>2.6789999999999998</v>
      </c>
      <c r="M330" s="12">
        <v>12055.5</v>
      </c>
      <c r="N330" s="8" t="s">
        <v>24</v>
      </c>
    </row>
    <row r="331" spans="1:14" ht="15" customHeight="1" x14ac:dyDescent="0.15">
      <c r="A331" s="3" t="s">
        <v>15</v>
      </c>
      <c r="B331" s="3" t="s">
        <v>16</v>
      </c>
      <c r="C331" s="3" t="s">
        <v>17</v>
      </c>
      <c r="D331" s="3" t="s">
        <v>18</v>
      </c>
      <c r="E331" s="3" t="s">
        <v>356</v>
      </c>
      <c r="F331" s="3" t="s">
        <v>357</v>
      </c>
      <c r="G331" s="3" t="s">
        <v>366</v>
      </c>
      <c r="H331" s="3" t="s">
        <v>22</v>
      </c>
      <c r="I331" s="4">
        <v>44305</v>
      </c>
      <c r="J331" s="3" t="s">
        <v>23</v>
      </c>
      <c r="K331" s="5">
        <v>4276</v>
      </c>
      <c r="L331" s="6">
        <v>2.6789999999999998</v>
      </c>
      <c r="M331" s="7">
        <v>11455.4</v>
      </c>
      <c r="N331" s="3" t="s">
        <v>24</v>
      </c>
    </row>
    <row r="332" spans="1:14" ht="15" customHeight="1" x14ac:dyDescent="0.15">
      <c r="A332" s="8" t="s">
        <v>15</v>
      </c>
      <c r="B332" s="8" t="s">
        <v>16</v>
      </c>
      <c r="C332" s="8" t="s">
        <v>17</v>
      </c>
      <c r="D332" s="8" t="s">
        <v>18</v>
      </c>
      <c r="E332" s="8" t="s">
        <v>367</v>
      </c>
      <c r="F332" s="8" t="s">
        <v>368</v>
      </c>
      <c r="G332" s="8" t="s">
        <v>369</v>
      </c>
      <c r="H332" s="8" t="s">
        <v>22</v>
      </c>
      <c r="I332" s="9">
        <v>44208</v>
      </c>
      <c r="J332" s="8" t="s">
        <v>23</v>
      </c>
      <c r="K332" s="10">
        <v>9000</v>
      </c>
      <c r="L332" s="11">
        <v>2.6789999999999998</v>
      </c>
      <c r="M332" s="12">
        <v>24111</v>
      </c>
      <c r="N332" s="8" t="s">
        <v>24</v>
      </c>
    </row>
    <row r="333" spans="1:14" ht="15" customHeight="1" x14ac:dyDescent="0.15">
      <c r="A333" s="3" t="s">
        <v>15</v>
      </c>
      <c r="B333" s="3" t="s">
        <v>16</v>
      </c>
      <c r="C333" s="3" t="s">
        <v>17</v>
      </c>
      <c r="D333" s="3" t="s">
        <v>18</v>
      </c>
      <c r="E333" s="3" t="s">
        <v>367</v>
      </c>
      <c r="F333" s="3" t="s">
        <v>368</v>
      </c>
      <c r="G333" s="3" t="s">
        <v>370</v>
      </c>
      <c r="H333" s="3" t="s">
        <v>22</v>
      </c>
      <c r="I333" s="4">
        <v>44209</v>
      </c>
      <c r="J333" s="3" t="s">
        <v>23</v>
      </c>
      <c r="K333" s="5">
        <v>6438</v>
      </c>
      <c r="L333" s="6">
        <v>2.6789999999999998</v>
      </c>
      <c r="M333" s="7">
        <v>17247.400000000001</v>
      </c>
      <c r="N333" s="3" t="s">
        <v>24</v>
      </c>
    </row>
    <row r="334" spans="1:14" ht="15" customHeight="1" x14ac:dyDescent="0.15">
      <c r="A334" s="8" t="s">
        <v>15</v>
      </c>
      <c r="B334" s="8" t="s">
        <v>16</v>
      </c>
      <c r="C334" s="8" t="s">
        <v>17</v>
      </c>
      <c r="D334" s="8" t="s">
        <v>18</v>
      </c>
      <c r="E334" s="8" t="s">
        <v>367</v>
      </c>
      <c r="F334" s="8" t="s">
        <v>368</v>
      </c>
      <c r="G334" s="8" t="s">
        <v>371</v>
      </c>
      <c r="H334" s="8" t="s">
        <v>22</v>
      </c>
      <c r="I334" s="9">
        <v>44210</v>
      </c>
      <c r="J334" s="8" t="s">
        <v>23</v>
      </c>
      <c r="K334" s="10">
        <v>4000</v>
      </c>
      <c r="L334" s="11">
        <v>2.6789999999999998</v>
      </c>
      <c r="M334" s="12">
        <v>10716</v>
      </c>
      <c r="N334" s="8" t="s">
        <v>24</v>
      </c>
    </row>
    <row r="335" spans="1:14" ht="15" customHeight="1" x14ac:dyDescent="0.15">
      <c r="A335" s="3" t="s">
        <v>15</v>
      </c>
      <c r="B335" s="3" t="s">
        <v>16</v>
      </c>
      <c r="C335" s="3" t="s">
        <v>17</v>
      </c>
      <c r="D335" s="3" t="s">
        <v>18</v>
      </c>
      <c r="E335" s="3" t="s">
        <v>367</v>
      </c>
      <c r="F335" s="3" t="s">
        <v>368</v>
      </c>
      <c r="G335" s="3" t="s">
        <v>372</v>
      </c>
      <c r="H335" s="3" t="s">
        <v>22</v>
      </c>
      <c r="I335" s="4">
        <v>44211</v>
      </c>
      <c r="J335" s="3" t="s">
        <v>23</v>
      </c>
      <c r="K335" s="5">
        <v>4500</v>
      </c>
      <c r="L335" s="6">
        <v>2.6789999999999998</v>
      </c>
      <c r="M335" s="7">
        <v>12055.5</v>
      </c>
      <c r="N335" s="3" t="s">
        <v>24</v>
      </c>
    </row>
    <row r="336" spans="1:14" ht="15" customHeight="1" x14ac:dyDescent="0.15">
      <c r="A336" s="8" t="s">
        <v>15</v>
      </c>
      <c r="B336" s="8" t="s">
        <v>16</v>
      </c>
      <c r="C336" s="8" t="s">
        <v>17</v>
      </c>
      <c r="D336" s="8" t="s">
        <v>18</v>
      </c>
      <c r="E336" s="8" t="s">
        <v>367</v>
      </c>
      <c r="F336" s="8" t="s">
        <v>368</v>
      </c>
      <c r="G336" s="8" t="s">
        <v>373</v>
      </c>
      <c r="H336" s="8" t="s">
        <v>22</v>
      </c>
      <c r="I336" s="9">
        <v>44214</v>
      </c>
      <c r="J336" s="8" t="s">
        <v>23</v>
      </c>
      <c r="K336" s="10">
        <v>4500</v>
      </c>
      <c r="L336" s="11">
        <v>2.6789999999999998</v>
      </c>
      <c r="M336" s="12">
        <v>12055.5</v>
      </c>
      <c r="N336" s="8" t="s">
        <v>24</v>
      </c>
    </row>
    <row r="337" spans="1:14" ht="15" customHeight="1" x14ac:dyDescent="0.15">
      <c r="A337" s="3" t="s">
        <v>15</v>
      </c>
      <c r="B337" s="3" t="s">
        <v>16</v>
      </c>
      <c r="C337" s="3" t="s">
        <v>17</v>
      </c>
      <c r="D337" s="3" t="s">
        <v>18</v>
      </c>
      <c r="E337" s="3" t="s">
        <v>367</v>
      </c>
      <c r="F337" s="3" t="s">
        <v>368</v>
      </c>
      <c r="G337" s="3" t="s">
        <v>374</v>
      </c>
      <c r="H337" s="3" t="s">
        <v>22</v>
      </c>
      <c r="I337" s="4">
        <v>44215</v>
      </c>
      <c r="J337" s="3" t="s">
        <v>23</v>
      </c>
      <c r="K337" s="5">
        <v>4500</v>
      </c>
      <c r="L337" s="6">
        <v>2.6789999999999998</v>
      </c>
      <c r="M337" s="7">
        <v>12055.5</v>
      </c>
      <c r="N337" s="3" t="s">
        <v>24</v>
      </c>
    </row>
    <row r="338" spans="1:14" ht="15" customHeight="1" x14ac:dyDescent="0.15">
      <c r="A338" s="8" t="s">
        <v>15</v>
      </c>
      <c r="B338" s="8" t="s">
        <v>16</v>
      </c>
      <c r="C338" s="8" t="s">
        <v>17</v>
      </c>
      <c r="D338" s="8" t="s">
        <v>18</v>
      </c>
      <c r="E338" s="8" t="s">
        <v>367</v>
      </c>
      <c r="F338" s="8" t="s">
        <v>368</v>
      </c>
      <c r="G338" s="8" t="s">
        <v>375</v>
      </c>
      <c r="H338" s="8" t="s">
        <v>22</v>
      </c>
      <c r="I338" s="9">
        <v>44216</v>
      </c>
      <c r="J338" s="8" t="s">
        <v>23</v>
      </c>
      <c r="K338" s="10">
        <v>7010</v>
      </c>
      <c r="L338" s="11">
        <v>2.6789999999999998</v>
      </c>
      <c r="M338" s="12">
        <v>18779.79</v>
      </c>
      <c r="N338" s="8" t="s">
        <v>24</v>
      </c>
    </row>
    <row r="339" spans="1:14" ht="15" customHeight="1" x14ac:dyDescent="0.15">
      <c r="A339" s="3" t="s">
        <v>15</v>
      </c>
      <c r="B339" s="3" t="s">
        <v>16</v>
      </c>
      <c r="C339" s="3" t="s">
        <v>17</v>
      </c>
      <c r="D339" s="3" t="s">
        <v>18</v>
      </c>
      <c r="E339" s="3" t="s">
        <v>376</v>
      </c>
      <c r="F339" s="3" t="s">
        <v>377</v>
      </c>
      <c r="G339" s="3" t="s">
        <v>378</v>
      </c>
      <c r="H339" s="3" t="s">
        <v>22</v>
      </c>
      <c r="I339" s="4">
        <v>44219</v>
      </c>
      <c r="J339" s="3" t="s">
        <v>23</v>
      </c>
      <c r="K339" s="5">
        <v>4500</v>
      </c>
      <c r="L339" s="6">
        <v>2.6789999999999998</v>
      </c>
      <c r="M339" s="7">
        <v>12055.5</v>
      </c>
      <c r="N339" s="3" t="s">
        <v>24</v>
      </c>
    </row>
    <row r="340" spans="1:14" ht="15" customHeight="1" x14ac:dyDescent="0.15">
      <c r="A340" s="8" t="s">
        <v>15</v>
      </c>
      <c r="B340" s="8" t="s">
        <v>16</v>
      </c>
      <c r="C340" s="8" t="s">
        <v>17</v>
      </c>
      <c r="D340" s="8" t="s">
        <v>18</v>
      </c>
      <c r="E340" s="8" t="s">
        <v>376</v>
      </c>
      <c r="F340" s="8" t="s">
        <v>377</v>
      </c>
      <c r="G340" s="8" t="s">
        <v>379</v>
      </c>
      <c r="H340" s="8" t="s">
        <v>22</v>
      </c>
      <c r="I340" s="9">
        <v>44221</v>
      </c>
      <c r="J340" s="8" t="s">
        <v>23</v>
      </c>
      <c r="K340" s="10">
        <v>4500</v>
      </c>
      <c r="L340" s="11">
        <v>2.6789999999999998</v>
      </c>
      <c r="M340" s="12">
        <v>12055.5</v>
      </c>
      <c r="N340" s="8" t="s">
        <v>24</v>
      </c>
    </row>
    <row r="341" spans="1:14" ht="15" customHeight="1" x14ac:dyDescent="0.15">
      <c r="A341" s="3" t="s">
        <v>15</v>
      </c>
      <c r="B341" s="3" t="s">
        <v>16</v>
      </c>
      <c r="C341" s="3" t="s">
        <v>17</v>
      </c>
      <c r="D341" s="3" t="s">
        <v>18</v>
      </c>
      <c r="E341" s="3" t="s">
        <v>376</v>
      </c>
      <c r="F341" s="3" t="s">
        <v>377</v>
      </c>
      <c r="G341" s="3" t="s">
        <v>380</v>
      </c>
      <c r="H341" s="3" t="s">
        <v>22</v>
      </c>
      <c r="I341" s="4">
        <v>44222</v>
      </c>
      <c r="J341" s="3" t="s">
        <v>23</v>
      </c>
      <c r="K341" s="5">
        <v>4500</v>
      </c>
      <c r="L341" s="6">
        <v>2.6789999999999998</v>
      </c>
      <c r="M341" s="7">
        <v>12055.5</v>
      </c>
      <c r="N341" s="3" t="s">
        <v>24</v>
      </c>
    </row>
    <row r="342" spans="1:14" ht="15" customHeight="1" x14ac:dyDescent="0.15">
      <c r="A342" s="8" t="s">
        <v>15</v>
      </c>
      <c r="B342" s="8" t="s">
        <v>16</v>
      </c>
      <c r="C342" s="8" t="s">
        <v>17</v>
      </c>
      <c r="D342" s="8" t="s">
        <v>18</v>
      </c>
      <c r="E342" s="8" t="s">
        <v>376</v>
      </c>
      <c r="F342" s="8" t="s">
        <v>377</v>
      </c>
      <c r="G342" s="8" t="s">
        <v>381</v>
      </c>
      <c r="H342" s="8" t="s">
        <v>22</v>
      </c>
      <c r="I342" s="9">
        <v>44223</v>
      </c>
      <c r="J342" s="8" t="s">
        <v>23</v>
      </c>
      <c r="K342" s="10">
        <v>4500</v>
      </c>
      <c r="L342" s="11">
        <v>2.6789999999999998</v>
      </c>
      <c r="M342" s="12">
        <v>12055.5</v>
      </c>
      <c r="N342" s="8" t="s">
        <v>24</v>
      </c>
    </row>
    <row r="343" spans="1:14" ht="15" customHeight="1" x14ac:dyDescent="0.15">
      <c r="A343" s="3" t="s">
        <v>15</v>
      </c>
      <c r="B343" s="3" t="s">
        <v>16</v>
      </c>
      <c r="C343" s="3" t="s">
        <v>17</v>
      </c>
      <c r="D343" s="3" t="s">
        <v>18</v>
      </c>
      <c r="E343" s="3" t="s">
        <v>376</v>
      </c>
      <c r="F343" s="3" t="s">
        <v>377</v>
      </c>
      <c r="G343" s="3" t="s">
        <v>382</v>
      </c>
      <c r="H343" s="3" t="s">
        <v>22</v>
      </c>
      <c r="I343" s="4">
        <v>44224</v>
      </c>
      <c r="J343" s="3" t="s">
        <v>23</v>
      </c>
      <c r="K343" s="5">
        <v>4500</v>
      </c>
      <c r="L343" s="6">
        <v>2.6789999999999998</v>
      </c>
      <c r="M343" s="7">
        <v>12055.5</v>
      </c>
      <c r="N343" s="3" t="s">
        <v>24</v>
      </c>
    </row>
    <row r="344" spans="1:14" ht="15" customHeight="1" x14ac:dyDescent="0.15">
      <c r="A344" s="8" t="s">
        <v>15</v>
      </c>
      <c r="B344" s="8" t="s">
        <v>16</v>
      </c>
      <c r="C344" s="8" t="s">
        <v>17</v>
      </c>
      <c r="D344" s="8" t="s">
        <v>18</v>
      </c>
      <c r="E344" s="8" t="s">
        <v>376</v>
      </c>
      <c r="F344" s="8" t="s">
        <v>377</v>
      </c>
      <c r="G344" s="8" t="s">
        <v>383</v>
      </c>
      <c r="H344" s="8" t="s">
        <v>22</v>
      </c>
      <c r="I344" s="9">
        <v>44226</v>
      </c>
      <c r="J344" s="8" t="s">
        <v>23</v>
      </c>
      <c r="K344" s="10">
        <v>13500</v>
      </c>
      <c r="L344" s="11">
        <v>2.6789999999999998</v>
      </c>
      <c r="M344" s="12">
        <v>36166.5</v>
      </c>
      <c r="N344" s="8" t="s">
        <v>24</v>
      </c>
    </row>
    <row r="345" spans="1:14" ht="15" customHeight="1" x14ac:dyDescent="0.15">
      <c r="A345" s="3" t="s">
        <v>15</v>
      </c>
      <c r="B345" s="3" t="s">
        <v>16</v>
      </c>
      <c r="C345" s="3" t="s">
        <v>17</v>
      </c>
      <c r="D345" s="3" t="s">
        <v>18</v>
      </c>
      <c r="E345" s="3" t="s">
        <v>376</v>
      </c>
      <c r="F345" s="3" t="s">
        <v>377</v>
      </c>
      <c r="G345" s="3" t="s">
        <v>384</v>
      </c>
      <c r="H345" s="3" t="s">
        <v>22</v>
      </c>
      <c r="I345" s="4">
        <v>44228</v>
      </c>
      <c r="J345" s="3" t="s">
        <v>23</v>
      </c>
      <c r="K345" s="5">
        <v>4500</v>
      </c>
      <c r="L345" s="6">
        <v>2.6789999999999998</v>
      </c>
      <c r="M345" s="7">
        <v>12055.5</v>
      </c>
      <c r="N345" s="3" t="s">
        <v>24</v>
      </c>
    </row>
    <row r="346" spans="1:14" ht="15" customHeight="1" x14ac:dyDescent="0.15">
      <c r="A346" s="8" t="s">
        <v>15</v>
      </c>
      <c r="B346" s="8" t="s">
        <v>16</v>
      </c>
      <c r="C346" s="8" t="s">
        <v>17</v>
      </c>
      <c r="D346" s="8" t="s">
        <v>18</v>
      </c>
      <c r="E346" s="8" t="s">
        <v>376</v>
      </c>
      <c r="F346" s="8" t="s">
        <v>377</v>
      </c>
      <c r="G346" s="8" t="s">
        <v>385</v>
      </c>
      <c r="H346" s="8" t="s">
        <v>22</v>
      </c>
      <c r="I346" s="9">
        <v>44229</v>
      </c>
      <c r="J346" s="8" t="s">
        <v>23</v>
      </c>
      <c r="K346" s="10">
        <v>4500</v>
      </c>
      <c r="L346" s="11">
        <v>2.6789999999999998</v>
      </c>
      <c r="M346" s="12">
        <v>12055.5</v>
      </c>
      <c r="N346" s="8" t="s">
        <v>24</v>
      </c>
    </row>
    <row r="347" spans="1:14" ht="15" customHeight="1" x14ac:dyDescent="0.15">
      <c r="A347" s="3" t="s">
        <v>15</v>
      </c>
      <c r="B347" s="3" t="s">
        <v>16</v>
      </c>
      <c r="C347" s="3" t="s">
        <v>17</v>
      </c>
      <c r="D347" s="3" t="s">
        <v>18</v>
      </c>
      <c r="E347" s="3" t="s">
        <v>376</v>
      </c>
      <c r="F347" s="3" t="s">
        <v>377</v>
      </c>
      <c r="G347" s="3" t="s">
        <v>386</v>
      </c>
      <c r="H347" s="3" t="s">
        <v>22</v>
      </c>
      <c r="I347" s="4">
        <v>44230</v>
      </c>
      <c r="J347" s="3" t="s">
        <v>23</v>
      </c>
      <c r="K347" s="5">
        <v>4500</v>
      </c>
      <c r="L347" s="6">
        <v>2.6789999999999998</v>
      </c>
      <c r="M347" s="7">
        <v>12055.5</v>
      </c>
      <c r="N347" s="3" t="s">
        <v>24</v>
      </c>
    </row>
    <row r="348" spans="1:14" ht="15" customHeight="1" x14ac:dyDescent="0.15">
      <c r="A348" s="8" t="s">
        <v>15</v>
      </c>
      <c r="B348" s="8" t="s">
        <v>16</v>
      </c>
      <c r="C348" s="8" t="s">
        <v>17</v>
      </c>
      <c r="D348" s="8" t="s">
        <v>18</v>
      </c>
      <c r="E348" s="8" t="s">
        <v>376</v>
      </c>
      <c r="F348" s="8" t="s">
        <v>377</v>
      </c>
      <c r="G348" s="8" t="s">
        <v>387</v>
      </c>
      <c r="H348" s="8" t="s">
        <v>22</v>
      </c>
      <c r="I348" s="9">
        <v>44231</v>
      </c>
      <c r="J348" s="8" t="s">
        <v>23</v>
      </c>
      <c r="K348" s="10">
        <v>9000</v>
      </c>
      <c r="L348" s="11">
        <v>2.6789999999999998</v>
      </c>
      <c r="M348" s="12">
        <v>24111</v>
      </c>
      <c r="N348" s="8" t="s">
        <v>24</v>
      </c>
    </row>
    <row r="349" spans="1:14" ht="15" customHeight="1" x14ac:dyDescent="0.15">
      <c r="A349" s="3" t="s">
        <v>15</v>
      </c>
      <c r="B349" s="3" t="s">
        <v>16</v>
      </c>
      <c r="C349" s="3" t="s">
        <v>17</v>
      </c>
      <c r="D349" s="3" t="s">
        <v>18</v>
      </c>
      <c r="E349" s="3" t="s">
        <v>376</v>
      </c>
      <c r="F349" s="3" t="s">
        <v>377</v>
      </c>
      <c r="G349" s="3" t="s">
        <v>388</v>
      </c>
      <c r="H349" s="3" t="s">
        <v>22</v>
      </c>
      <c r="I349" s="4">
        <v>44232</v>
      </c>
      <c r="J349" s="3" t="s">
        <v>23</v>
      </c>
      <c r="K349" s="5">
        <v>4500</v>
      </c>
      <c r="L349" s="6">
        <v>2.6789999999999998</v>
      </c>
      <c r="M349" s="7">
        <v>12055.5</v>
      </c>
      <c r="N349" s="3" t="s">
        <v>24</v>
      </c>
    </row>
    <row r="350" spans="1:14" ht="15" customHeight="1" x14ac:dyDescent="0.15">
      <c r="A350" s="8" t="s">
        <v>15</v>
      </c>
      <c r="B350" s="8" t="s">
        <v>16</v>
      </c>
      <c r="C350" s="8" t="s">
        <v>17</v>
      </c>
      <c r="D350" s="8" t="s">
        <v>18</v>
      </c>
      <c r="E350" s="8" t="s">
        <v>376</v>
      </c>
      <c r="F350" s="8" t="s">
        <v>377</v>
      </c>
      <c r="G350" s="8" t="s">
        <v>389</v>
      </c>
      <c r="H350" s="8" t="s">
        <v>22</v>
      </c>
      <c r="I350" s="9">
        <v>44235</v>
      </c>
      <c r="J350" s="8" t="s">
        <v>23</v>
      </c>
      <c r="K350" s="10">
        <v>4500</v>
      </c>
      <c r="L350" s="11">
        <v>2.6789999999999998</v>
      </c>
      <c r="M350" s="12">
        <v>12055.5</v>
      </c>
      <c r="N350" s="8" t="s">
        <v>24</v>
      </c>
    </row>
    <row r="351" spans="1:14" ht="15" customHeight="1" x14ac:dyDescent="0.15">
      <c r="A351" s="3" t="s">
        <v>15</v>
      </c>
      <c r="B351" s="3" t="s">
        <v>16</v>
      </c>
      <c r="C351" s="3" t="s">
        <v>17</v>
      </c>
      <c r="D351" s="3" t="s">
        <v>18</v>
      </c>
      <c r="E351" s="3" t="s">
        <v>376</v>
      </c>
      <c r="F351" s="3" t="s">
        <v>377</v>
      </c>
      <c r="G351" s="3" t="s">
        <v>390</v>
      </c>
      <c r="H351" s="3" t="s">
        <v>22</v>
      </c>
      <c r="I351" s="4">
        <v>44236</v>
      </c>
      <c r="J351" s="3" t="s">
        <v>23</v>
      </c>
      <c r="K351" s="5">
        <v>8500</v>
      </c>
      <c r="L351" s="6">
        <v>2.6789999999999998</v>
      </c>
      <c r="M351" s="7">
        <v>22771.5</v>
      </c>
      <c r="N351" s="3" t="s">
        <v>24</v>
      </c>
    </row>
    <row r="352" spans="1:14" ht="15" customHeight="1" x14ac:dyDescent="0.15">
      <c r="A352" s="8" t="s">
        <v>15</v>
      </c>
      <c r="B352" s="8" t="s">
        <v>16</v>
      </c>
      <c r="C352" s="8" t="s">
        <v>17</v>
      </c>
      <c r="D352" s="8" t="s">
        <v>18</v>
      </c>
      <c r="E352" s="8" t="s">
        <v>376</v>
      </c>
      <c r="F352" s="8" t="s">
        <v>377</v>
      </c>
      <c r="G352" s="8" t="s">
        <v>391</v>
      </c>
      <c r="H352" s="8" t="s">
        <v>22</v>
      </c>
      <c r="I352" s="9">
        <v>44237</v>
      </c>
      <c r="J352" s="8" t="s">
        <v>23</v>
      </c>
      <c r="K352" s="10">
        <v>4500</v>
      </c>
      <c r="L352" s="11">
        <v>2.6789999999999998</v>
      </c>
      <c r="M352" s="12">
        <v>12055.5</v>
      </c>
      <c r="N352" s="8" t="s">
        <v>24</v>
      </c>
    </row>
    <row r="353" spans="1:14" ht="15" customHeight="1" x14ac:dyDescent="0.15">
      <c r="A353" s="3" t="s">
        <v>15</v>
      </c>
      <c r="B353" s="3" t="s">
        <v>16</v>
      </c>
      <c r="C353" s="3" t="s">
        <v>17</v>
      </c>
      <c r="D353" s="3" t="s">
        <v>18</v>
      </c>
      <c r="E353" s="3" t="s">
        <v>376</v>
      </c>
      <c r="F353" s="3" t="s">
        <v>377</v>
      </c>
      <c r="G353" s="3" t="s">
        <v>392</v>
      </c>
      <c r="H353" s="3" t="s">
        <v>22</v>
      </c>
      <c r="I353" s="4">
        <v>44238</v>
      </c>
      <c r="J353" s="3" t="s">
        <v>23</v>
      </c>
      <c r="K353" s="5">
        <v>3500</v>
      </c>
      <c r="L353" s="6">
        <v>2.6789999999999998</v>
      </c>
      <c r="M353" s="7">
        <v>9376.5</v>
      </c>
      <c r="N353" s="3" t="s">
        <v>24</v>
      </c>
    </row>
    <row r="354" spans="1:14" ht="15" customHeight="1" x14ac:dyDescent="0.15">
      <c r="A354" s="8" t="s">
        <v>15</v>
      </c>
      <c r="B354" s="8" t="s">
        <v>16</v>
      </c>
      <c r="C354" s="8" t="s">
        <v>17</v>
      </c>
      <c r="D354" s="8" t="s">
        <v>18</v>
      </c>
      <c r="E354" s="8" t="s">
        <v>376</v>
      </c>
      <c r="F354" s="8" t="s">
        <v>377</v>
      </c>
      <c r="G354" s="8" t="s">
        <v>393</v>
      </c>
      <c r="H354" s="8" t="s">
        <v>22</v>
      </c>
      <c r="I354" s="9">
        <v>44239</v>
      </c>
      <c r="J354" s="8" t="s">
        <v>23</v>
      </c>
      <c r="K354" s="10">
        <v>4000</v>
      </c>
      <c r="L354" s="11">
        <v>2.6789999999999998</v>
      </c>
      <c r="M354" s="12">
        <v>10716</v>
      </c>
      <c r="N354" s="8" t="s">
        <v>24</v>
      </c>
    </row>
    <row r="355" spans="1:14" ht="15" customHeight="1" x14ac:dyDescent="0.15">
      <c r="A355" s="3" t="s">
        <v>15</v>
      </c>
      <c r="B355" s="3" t="s">
        <v>16</v>
      </c>
      <c r="C355" s="3" t="s">
        <v>17</v>
      </c>
      <c r="D355" s="3" t="s">
        <v>18</v>
      </c>
      <c r="E355" s="3" t="s">
        <v>376</v>
      </c>
      <c r="F355" s="3" t="s">
        <v>377</v>
      </c>
      <c r="G355" s="3" t="s">
        <v>394</v>
      </c>
      <c r="H355" s="3" t="s">
        <v>22</v>
      </c>
      <c r="I355" s="4">
        <v>44243</v>
      </c>
      <c r="J355" s="3" t="s">
        <v>23</v>
      </c>
      <c r="K355" s="5">
        <v>4500</v>
      </c>
      <c r="L355" s="6">
        <v>2.6789999999999998</v>
      </c>
      <c r="M355" s="7">
        <v>12055.5</v>
      </c>
      <c r="N355" s="3" t="s">
        <v>24</v>
      </c>
    </row>
    <row r="356" spans="1:14" ht="15" customHeight="1" x14ac:dyDescent="0.15">
      <c r="A356" s="8" t="s">
        <v>15</v>
      </c>
      <c r="B356" s="8" t="s">
        <v>16</v>
      </c>
      <c r="C356" s="8" t="s">
        <v>17</v>
      </c>
      <c r="D356" s="8" t="s">
        <v>18</v>
      </c>
      <c r="E356" s="8" t="s">
        <v>376</v>
      </c>
      <c r="F356" s="8" t="s">
        <v>377</v>
      </c>
      <c r="G356" s="8" t="s">
        <v>395</v>
      </c>
      <c r="H356" s="8" t="s">
        <v>22</v>
      </c>
      <c r="I356" s="9">
        <v>44244</v>
      </c>
      <c r="J356" s="8" t="s">
        <v>23</v>
      </c>
      <c r="K356" s="10">
        <v>9000</v>
      </c>
      <c r="L356" s="11">
        <v>2.6789999999999998</v>
      </c>
      <c r="M356" s="12">
        <v>24111</v>
      </c>
      <c r="N356" s="8" t="s">
        <v>24</v>
      </c>
    </row>
    <row r="357" spans="1:14" ht="15" customHeight="1" x14ac:dyDescent="0.15">
      <c r="A357" s="3" t="s">
        <v>15</v>
      </c>
      <c r="B357" s="3" t="s">
        <v>16</v>
      </c>
      <c r="C357" s="3" t="s">
        <v>17</v>
      </c>
      <c r="D357" s="3" t="s">
        <v>18</v>
      </c>
      <c r="E357" s="3" t="s">
        <v>376</v>
      </c>
      <c r="F357" s="3" t="s">
        <v>377</v>
      </c>
      <c r="G357" s="3" t="s">
        <v>396</v>
      </c>
      <c r="H357" s="3" t="s">
        <v>22</v>
      </c>
      <c r="I357" s="4">
        <v>44245</v>
      </c>
      <c r="J357" s="3" t="s">
        <v>23</v>
      </c>
      <c r="K357" s="5">
        <v>8000</v>
      </c>
      <c r="L357" s="6">
        <v>2.6789999999999998</v>
      </c>
      <c r="M357" s="7">
        <v>21432</v>
      </c>
      <c r="N357" s="3" t="s">
        <v>24</v>
      </c>
    </row>
    <row r="358" spans="1:14" ht="15" customHeight="1" x14ac:dyDescent="0.15">
      <c r="A358" s="8" t="s">
        <v>15</v>
      </c>
      <c r="B358" s="8" t="s">
        <v>16</v>
      </c>
      <c r="C358" s="8" t="s">
        <v>17</v>
      </c>
      <c r="D358" s="8" t="s">
        <v>18</v>
      </c>
      <c r="E358" s="8" t="s">
        <v>376</v>
      </c>
      <c r="F358" s="8" t="s">
        <v>377</v>
      </c>
      <c r="G358" s="8" t="s">
        <v>397</v>
      </c>
      <c r="H358" s="8" t="s">
        <v>22</v>
      </c>
      <c r="I358" s="9">
        <v>44246</v>
      </c>
      <c r="J358" s="8" t="s">
        <v>23</v>
      </c>
      <c r="K358" s="10">
        <v>9000</v>
      </c>
      <c r="L358" s="11">
        <v>2.6789999999999998</v>
      </c>
      <c r="M358" s="12">
        <v>24111</v>
      </c>
      <c r="N358" s="8" t="s">
        <v>24</v>
      </c>
    </row>
    <row r="359" spans="1:14" ht="15" customHeight="1" x14ac:dyDescent="0.15">
      <c r="A359" s="3" t="s">
        <v>15</v>
      </c>
      <c r="B359" s="3" t="s">
        <v>16</v>
      </c>
      <c r="C359" s="3" t="s">
        <v>17</v>
      </c>
      <c r="D359" s="3" t="s">
        <v>18</v>
      </c>
      <c r="E359" s="3" t="s">
        <v>376</v>
      </c>
      <c r="F359" s="3" t="s">
        <v>377</v>
      </c>
      <c r="G359" s="3" t="s">
        <v>398</v>
      </c>
      <c r="H359" s="3" t="s">
        <v>22</v>
      </c>
      <c r="I359" s="4">
        <v>44249</v>
      </c>
      <c r="J359" s="3" t="s">
        <v>23</v>
      </c>
      <c r="K359" s="5">
        <v>9000</v>
      </c>
      <c r="L359" s="6">
        <v>2.6789999999999998</v>
      </c>
      <c r="M359" s="7">
        <v>24111</v>
      </c>
      <c r="N359" s="3" t="s">
        <v>24</v>
      </c>
    </row>
    <row r="360" spans="1:14" ht="15" customHeight="1" x14ac:dyDescent="0.15">
      <c r="A360" s="8" t="s">
        <v>15</v>
      </c>
      <c r="B360" s="8" t="s">
        <v>16</v>
      </c>
      <c r="C360" s="8" t="s">
        <v>17</v>
      </c>
      <c r="D360" s="8" t="s">
        <v>18</v>
      </c>
      <c r="E360" s="8" t="s">
        <v>376</v>
      </c>
      <c r="F360" s="8" t="s">
        <v>377</v>
      </c>
      <c r="G360" s="8" t="s">
        <v>399</v>
      </c>
      <c r="H360" s="8" t="s">
        <v>22</v>
      </c>
      <c r="I360" s="9">
        <v>44250</v>
      </c>
      <c r="J360" s="8" t="s">
        <v>23</v>
      </c>
      <c r="K360" s="10">
        <v>13500</v>
      </c>
      <c r="L360" s="11">
        <v>2.6789999999999998</v>
      </c>
      <c r="M360" s="12">
        <v>36166.5</v>
      </c>
      <c r="N360" s="8" t="s">
        <v>24</v>
      </c>
    </row>
    <row r="361" spans="1:14" ht="15" customHeight="1" x14ac:dyDescent="0.15">
      <c r="A361" s="3" t="s">
        <v>15</v>
      </c>
      <c r="B361" s="3" t="s">
        <v>16</v>
      </c>
      <c r="C361" s="3" t="s">
        <v>17</v>
      </c>
      <c r="D361" s="3" t="s">
        <v>18</v>
      </c>
      <c r="E361" s="3" t="s">
        <v>376</v>
      </c>
      <c r="F361" s="3" t="s">
        <v>377</v>
      </c>
      <c r="G361" s="3" t="s">
        <v>400</v>
      </c>
      <c r="H361" s="3" t="s">
        <v>22</v>
      </c>
      <c r="I361" s="4">
        <v>44251</v>
      </c>
      <c r="J361" s="3" t="s">
        <v>23</v>
      </c>
      <c r="K361" s="5">
        <v>9000</v>
      </c>
      <c r="L361" s="6">
        <v>2.6789999999999998</v>
      </c>
      <c r="M361" s="7">
        <v>24111</v>
      </c>
      <c r="N361" s="3" t="s">
        <v>24</v>
      </c>
    </row>
    <row r="362" spans="1:14" ht="15" customHeight="1" x14ac:dyDescent="0.15">
      <c r="A362" s="8" t="s">
        <v>15</v>
      </c>
      <c r="B362" s="8" t="s">
        <v>16</v>
      </c>
      <c r="C362" s="8" t="s">
        <v>17</v>
      </c>
      <c r="D362" s="8" t="s">
        <v>18</v>
      </c>
      <c r="E362" s="8" t="s">
        <v>376</v>
      </c>
      <c r="F362" s="8" t="s">
        <v>377</v>
      </c>
      <c r="G362" s="8" t="s">
        <v>401</v>
      </c>
      <c r="H362" s="8" t="s">
        <v>22</v>
      </c>
      <c r="I362" s="9">
        <v>44252</v>
      </c>
      <c r="J362" s="8" t="s">
        <v>23</v>
      </c>
      <c r="K362" s="10">
        <v>9000</v>
      </c>
      <c r="L362" s="11">
        <v>2.6789999999999998</v>
      </c>
      <c r="M362" s="12">
        <v>24111</v>
      </c>
      <c r="N362" s="8" t="s">
        <v>24</v>
      </c>
    </row>
    <row r="363" spans="1:14" ht="15" customHeight="1" x14ac:dyDescent="0.15">
      <c r="A363" s="3" t="s">
        <v>15</v>
      </c>
      <c r="B363" s="3" t="s">
        <v>16</v>
      </c>
      <c r="C363" s="3" t="s">
        <v>17</v>
      </c>
      <c r="D363" s="3" t="s">
        <v>18</v>
      </c>
      <c r="E363" s="3" t="s">
        <v>376</v>
      </c>
      <c r="F363" s="3" t="s">
        <v>377</v>
      </c>
      <c r="G363" s="3" t="s">
        <v>402</v>
      </c>
      <c r="H363" s="3" t="s">
        <v>22</v>
      </c>
      <c r="I363" s="4">
        <v>44253</v>
      </c>
      <c r="J363" s="3" t="s">
        <v>23</v>
      </c>
      <c r="K363" s="5">
        <v>4500</v>
      </c>
      <c r="L363" s="6">
        <v>2.6789999999999998</v>
      </c>
      <c r="M363" s="7">
        <v>12055.5</v>
      </c>
      <c r="N363" s="3" t="s">
        <v>24</v>
      </c>
    </row>
    <row r="364" spans="1:14" ht="15" customHeight="1" x14ac:dyDescent="0.15">
      <c r="A364" s="8" t="s">
        <v>15</v>
      </c>
      <c r="B364" s="8" t="s">
        <v>16</v>
      </c>
      <c r="C364" s="8" t="s">
        <v>17</v>
      </c>
      <c r="D364" s="8" t="s">
        <v>18</v>
      </c>
      <c r="E364" s="8" t="s">
        <v>376</v>
      </c>
      <c r="F364" s="8" t="s">
        <v>377</v>
      </c>
      <c r="G364" s="8" t="s">
        <v>403</v>
      </c>
      <c r="H364" s="8" t="s">
        <v>22</v>
      </c>
      <c r="I364" s="9">
        <v>44256</v>
      </c>
      <c r="J364" s="8" t="s">
        <v>23</v>
      </c>
      <c r="K364" s="10">
        <v>4500</v>
      </c>
      <c r="L364" s="11">
        <v>2.6789999999999998</v>
      </c>
      <c r="M364" s="12">
        <v>12055.5</v>
      </c>
      <c r="N364" s="8" t="s">
        <v>24</v>
      </c>
    </row>
    <row r="365" spans="1:14" ht="15" customHeight="1" x14ac:dyDescent="0.15">
      <c r="A365" s="3" t="s">
        <v>15</v>
      </c>
      <c r="B365" s="3" t="s">
        <v>16</v>
      </c>
      <c r="C365" s="3" t="s">
        <v>17</v>
      </c>
      <c r="D365" s="3" t="s">
        <v>18</v>
      </c>
      <c r="E365" s="3" t="s">
        <v>376</v>
      </c>
      <c r="F365" s="3" t="s">
        <v>377</v>
      </c>
      <c r="G365" s="3" t="s">
        <v>404</v>
      </c>
      <c r="H365" s="3" t="s">
        <v>22</v>
      </c>
      <c r="I365" s="4">
        <v>44257</v>
      </c>
      <c r="J365" s="3" t="s">
        <v>23</v>
      </c>
      <c r="K365" s="5">
        <v>4500</v>
      </c>
      <c r="L365" s="6">
        <v>2.6789999999999998</v>
      </c>
      <c r="M365" s="7">
        <v>12055.5</v>
      </c>
      <c r="N365" s="3" t="s">
        <v>24</v>
      </c>
    </row>
    <row r="366" spans="1:14" ht="15" customHeight="1" x14ac:dyDescent="0.15">
      <c r="A366" s="8" t="s">
        <v>15</v>
      </c>
      <c r="B366" s="8" t="s">
        <v>16</v>
      </c>
      <c r="C366" s="8" t="s">
        <v>17</v>
      </c>
      <c r="D366" s="8" t="s">
        <v>18</v>
      </c>
      <c r="E366" s="8" t="s">
        <v>376</v>
      </c>
      <c r="F366" s="8" t="s">
        <v>377</v>
      </c>
      <c r="G366" s="8" t="s">
        <v>405</v>
      </c>
      <c r="H366" s="8" t="s">
        <v>22</v>
      </c>
      <c r="I366" s="9">
        <v>44258</v>
      </c>
      <c r="J366" s="8" t="s">
        <v>23</v>
      </c>
      <c r="K366" s="10">
        <v>9000</v>
      </c>
      <c r="L366" s="11">
        <v>2.6789999999999998</v>
      </c>
      <c r="M366" s="12">
        <v>24111</v>
      </c>
      <c r="N366" s="8" t="s">
        <v>24</v>
      </c>
    </row>
    <row r="367" spans="1:14" ht="15" customHeight="1" x14ac:dyDescent="0.15">
      <c r="A367" s="3" t="s">
        <v>15</v>
      </c>
      <c r="B367" s="3" t="s">
        <v>16</v>
      </c>
      <c r="C367" s="3" t="s">
        <v>17</v>
      </c>
      <c r="D367" s="3" t="s">
        <v>18</v>
      </c>
      <c r="E367" s="3" t="s">
        <v>376</v>
      </c>
      <c r="F367" s="3" t="s">
        <v>377</v>
      </c>
      <c r="G367" s="3" t="s">
        <v>406</v>
      </c>
      <c r="H367" s="3" t="s">
        <v>22</v>
      </c>
      <c r="I367" s="4">
        <v>44259</v>
      </c>
      <c r="J367" s="3" t="s">
        <v>23</v>
      </c>
      <c r="K367" s="5">
        <v>4500</v>
      </c>
      <c r="L367" s="6">
        <v>2.6789999999999998</v>
      </c>
      <c r="M367" s="7">
        <v>12055.5</v>
      </c>
      <c r="N367" s="3" t="s">
        <v>24</v>
      </c>
    </row>
    <row r="368" spans="1:14" ht="15" customHeight="1" x14ac:dyDescent="0.15">
      <c r="A368" s="8" t="s">
        <v>15</v>
      </c>
      <c r="B368" s="8" t="s">
        <v>16</v>
      </c>
      <c r="C368" s="8" t="s">
        <v>17</v>
      </c>
      <c r="D368" s="8" t="s">
        <v>18</v>
      </c>
      <c r="E368" s="8" t="s">
        <v>376</v>
      </c>
      <c r="F368" s="8" t="s">
        <v>377</v>
      </c>
      <c r="G368" s="8" t="s">
        <v>407</v>
      </c>
      <c r="H368" s="8" t="s">
        <v>22</v>
      </c>
      <c r="I368" s="9">
        <v>44260</v>
      </c>
      <c r="J368" s="8" t="s">
        <v>23</v>
      </c>
      <c r="K368" s="10">
        <v>4500</v>
      </c>
      <c r="L368" s="11">
        <v>2.6789999999999998</v>
      </c>
      <c r="M368" s="12">
        <v>12055.5</v>
      </c>
      <c r="N368" s="8" t="s">
        <v>24</v>
      </c>
    </row>
    <row r="369" spans="1:14" ht="15" customHeight="1" x14ac:dyDescent="0.15">
      <c r="A369" s="3" t="s">
        <v>15</v>
      </c>
      <c r="B369" s="3" t="s">
        <v>16</v>
      </c>
      <c r="C369" s="3" t="s">
        <v>17</v>
      </c>
      <c r="D369" s="3" t="s">
        <v>18</v>
      </c>
      <c r="E369" s="3" t="s">
        <v>376</v>
      </c>
      <c r="F369" s="3" t="s">
        <v>377</v>
      </c>
      <c r="G369" s="3" t="s">
        <v>408</v>
      </c>
      <c r="H369" s="3" t="s">
        <v>22</v>
      </c>
      <c r="I369" s="4">
        <v>44263</v>
      </c>
      <c r="J369" s="3" t="s">
        <v>23</v>
      </c>
      <c r="K369" s="5">
        <v>13500</v>
      </c>
      <c r="L369" s="6">
        <v>2.6789999999999998</v>
      </c>
      <c r="M369" s="7">
        <v>36166.5</v>
      </c>
      <c r="N369" s="3" t="s">
        <v>24</v>
      </c>
    </row>
    <row r="370" spans="1:14" ht="15" customHeight="1" x14ac:dyDescent="0.15">
      <c r="A370" s="8" t="s">
        <v>15</v>
      </c>
      <c r="B370" s="8" t="s">
        <v>16</v>
      </c>
      <c r="C370" s="8" t="s">
        <v>17</v>
      </c>
      <c r="D370" s="8" t="s">
        <v>18</v>
      </c>
      <c r="E370" s="8" t="s">
        <v>376</v>
      </c>
      <c r="F370" s="8" t="s">
        <v>377</v>
      </c>
      <c r="G370" s="8" t="s">
        <v>409</v>
      </c>
      <c r="H370" s="8" t="s">
        <v>22</v>
      </c>
      <c r="I370" s="9">
        <v>44264</v>
      </c>
      <c r="J370" s="8" t="s">
        <v>23</v>
      </c>
      <c r="K370" s="10">
        <v>4500</v>
      </c>
      <c r="L370" s="11">
        <v>2.6789999999999998</v>
      </c>
      <c r="M370" s="12">
        <v>12055.5</v>
      </c>
      <c r="N370" s="8" t="s">
        <v>24</v>
      </c>
    </row>
    <row r="371" spans="1:14" ht="15" customHeight="1" x14ac:dyDescent="0.15">
      <c r="A371" s="3" t="s">
        <v>15</v>
      </c>
      <c r="B371" s="3" t="s">
        <v>16</v>
      </c>
      <c r="C371" s="3" t="s">
        <v>17</v>
      </c>
      <c r="D371" s="3" t="s">
        <v>18</v>
      </c>
      <c r="E371" s="3" t="s">
        <v>376</v>
      </c>
      <c r="F371" s="3" t="s">
        <v>377</v>
      </c>
      <c r="G371" s="3" t="s">
        <v>410</v>
      </c>
      <c r="H371" s="3" t="s">
        <v>22</v>
      </c>
      <c r="I371" s="4">
        <v>44265</v>
      </c>
      <c r="J371" s="3" t="s">
        <v>23</v>
      </c>
      <c r="K371" s="5">
        <v>4500</v>
      </c>
      <c r="L371" s="6">
        <v>2.6789999999999998</v>
      </c>
      <c r="M371" s="7">
        <v>12055.5</v>
      </c>
      <c r="N371" s="3" t="s">
        <v>24</v>
      </c>
    </row>
    <row r="372" spans="1:14" ht="15" customHeight="1" x14ac:dyDescent="0.15">
      <c r="A372" s="8" t="s">
        <v>15</v>
      </c>
      <c r="B372" s="8" t="s">
        <v>16</v>
      </c>
      <c r="C372" s="8" t="s">
        <v>17</v>
      </c>
      <c r="D372" s="8" t="s">
        <v>18</v>
      </c>
      <c r="E372" s="8" t="s">
        <v>376</v>
      </c>
      <c r="F372" s="8" t="s">
        <v>377</v>
      </c>
      <c r="G372" s="8" t="s">
        <v>411</v>
      </c>
      <c r="H372" s="8" t="s">
        <v>22</v>
      </c>
      <c r="I372" s="9">
        <v>44266</v>
      </c>
      <c r="J372" s="8" t="s">
        <v>23</v>
      </c>
      <c r="K372" s="10">
        <v>9000</v>
      </c>
      <c r="L372" s="11">
        <v>2.6789999999999998</v>
      </c>
      <c r="M372" s="12">
        <v>24111</v>
      </c>
      <c r="N372" s="8" t="s">
        <v>24</v>
      </c>
    </row>
    <row r="373" spans="1:14" ht="15" customHeight="1" x14ac:dyDescent="0.15">
      <c r="A373" s="3" t="s">
        <v>15</v>
      </c>
      <c r="B373" s="3" t="s">
        <v>16</v>
      </c>
      <c r="C373" s="3" t="s">
        <v>17</v>
      </c>
      <c r="D373" s="3" t="s">
        <v>18</v>
      </c>
      <c r="E373" s="3" t="s">
        <v>376</v>
      </c>
      <c r="F373" s="3" t="s">
        <v>377</v>
      </c>
      <c r="G373" s="3" t="s">
        <v>412</v>
      </c>
      <c r="H373" s="3" t="s">
        <v>22</v>
      </c>
      <c r="I373" s="4">
        <v>44267</v>
      </c>
      <c r="J373" s="3" t="s">
        <v>23</v>
      </c>
      <c r="K373" s="5">
        <v>18000</v>
      </c>
      <c r="L373" s="6">
        <v>2.6789999999999998</v>
      </c>
      <c r="M373" s="7">
        <v>48222</v>
      </c>
      <c r="N373" s="3" t="s">
        <v>24</v>
      </c>
    </row>
    <row r="374" spans="1:14" ht="15" customHeight="1" x14ac:dyDescent="0.15">
      <c r="A374" s="8" t="s">
        <v>15</v>
      </c>
      <c r="B374" s="8" t="s">
        <v>16</v>
      </c>
      <c r="C374" s="8" t="s">
        <v>17</v>
      </c>
      <c r="D374" s="8" t="s">
        <v>18</v>
      </c>
      <c r="E374" s="8" t="s">
        <v>376</v>
      </c>
      <c r="F374" s="8" t="s">
        <v>377</v>
      </c>
      <c r="G374" s="8" t="s">
        <v>413</v>
      </c>
      <c r="H374" s="8" t="s">
        <v>22</v>
      </c>
      <c r="I374" s="9">
        <v>44270</v>
      </c>
      <c r="J374" s="8" t="s">
        <v>23</v>
      </c>
      <c r="K374" s="10">
        <v>13500</v>
      </c>
      <c r="L374" s="11">
        <v>2.6789999999999998</v>
      </c>
      <c r="M374" s="12">
        <v>36166.5</v>
      </c>
      <c r="N374" s="8" t="s">
        <v>24</v>
      </c>
    </row>
    <row r="375" spans="1:14" ht="15" customHeight="1" x14ac:dyDescent="0.15">
      <c r="A375" s="3" t="s">
        <v>15</v>
      </c>
      <c r="B375" s="3" t="s">
        <v>16</v>
      </c>
      <c r="C375" s="3" t="s">
        <v>17</v>
      </c>
      <c r="D375" s="3" t="s">
        <v>18</v>
      </c>
      <c r="E375" s="3" t="s">
        <v>376</v>
      </c>
      <c r="F375" s="3" t="s">
        <v>377</v>
      </c>
      <c r="G375" s="3" t="s">
        <v>414</v>
      </c>
      <c r="H375" s="3" t="s">
        <v>22</v>
      </c>
      <c r="I375" s="4">
        <v>44271</v>
      </c>
      <c r="J375" s="3" t="s">
        <v>23</v>
      </c>
      <c r="K375" s="5">
        <v>9000</v>
      </c>
      <c r="L375" s="6">
        <v>2.6789999999999998</v>
      </c>
      <c r="M375" s="7">
        <v>24111</v>
      </c>
      <c r="N375" s="3" t="s">
        <v>24</v>
      </c>
    </row>
    <row r="376" spans="1:14" ht="15" customHeight="1" x14ac:dyDescent="0.15">
      <c r="A376" s="8" t="s">
        <v>15</v>
      </c>
      <c r="B376" s="8" t="s">
        <v>16</v>
      </c>
      <c r="C376" s="8" t="s">
        <v>17</v>
      </c>
      <c r="D376" s="8" t="s">
        <v>18</v>
      </c>
      <c r="E376" s="8" t="s">
        <v>376</v>
      </c>
      <c r="F376" s="8" t="s">
        <v>377</v>
      </c>
      <c r="G376" s="8" t="s">
        <v>415</v>
      </c>
      <c r="H376" s="8" t="s">
        <v>22</v>
      </c>
      <c r="I376" s="9">
        <v>44272</v>
      </c>
      <c r="J376" s="8" t="s">
        <v>23</v>
      </c>
      <c r="K376" s="10">
        <v>5576</v>
      </c>
      <c r="L376" s="11">
        <v>2.6789999999999998</v>
      </c>
      <c r="M376" s="12">
        <v>14938.1</v>
      </c>
      <c r="N376" s="8" t="s">
        <v>24</v>
      </c>
    </row>
    <row r="377" spans="1:14" ht="15" customHeight="1" x14ac:dyDescent="0.15">
      <c r="A377" s="3" t="s">
        <v>15</v>
      </c>
      <c r="B377" s="3" t="s">
        <v>16</v>
      </c>
      <c r="C377" s="3" t="s">
        <v>17</v>
      </c>
      <c r="D377" s="3" t="s">
        <v>18</v>
      </c>
      <c r="E377" s="3" t="s">
        <v>376</v>
      </c>
      <c r="F377" s="3" t="s">
        <v>377</v>
      </c>
      <c r="G377" s="3" t="s">
        <v>416</v>
      </c>
      <c r="H377" s="3" t="s">
        <v>22</v>
      </c>
      <c r="I377" s="4">
        <v>44285</v>
      </c>
      <c r="J377" s="3" t="s">
        <v>23</v>
      </c>
      <c r="K377" s="5">
        <v>4500</v>
      </c>
      <c r="L377" s="6">
        <v>2.6789999999999998</v>
      </c>
      <c r="M377" s="7">
        <v>12055.5</v>
      </c>
      <c r="N377" s="3" t="s">
        <v>24</v>
      </c>
    </row>
    <row r="378" spans="1:14" ht="15" customHeight="1" x14ac:dyDescent="0.15">
      <c r="A378" s="8" t="s">
        <v>15</v>
      </c>
      <c r="B378" s="8" t="s">
        <v>16</v>
      </c>
      <c r="C378" s="8" t="s">
        <v>17</v>
      </c>
      <c r="D378" s="8" t="s">
        <v>18</v>
      </c>
      <c r="E378" s="8" t="s">
        <v>376</v>
      </c>
      <c r="F378" s="8" t="s">
        <v>377</v>
      </c>
      <c r="G378" s="8" t="s">
        <v>417</v>
      </c>
      <c r="H378" s="8" t="s">
        <v>22</v>
      </c>
      <c r="I378" s="9">
        <v>44286</v>
      </c>
      <c r="J378" s="8" t="s">
        <v>23</v>
      </c>
      <c r="K378" s="10">
        <v>4500</v>
      </c>
      <c r="L378" s="11">
        <v>2.6789999999999998</v>
      </c>
      <c r="M378" s="12">
        <v>12055.5</v>
      </c>
      <c r="N378" s="8" t="s">
        <v>24</v>
      </c>
    </row>
    <row r="379" spans="1:14" ht="15" customHeight="1" x14ac:dyDescent="0.15">
      <c r="A379" s="3" t="s">
        <v>15</v>
      </c>
      <c r="B379" s="3" t="s">
        <v>16</v>
      </c>
      <c r="C379" s="3" t="s">
        <v>17</v>
      </c>
      <c r="D379" s="3" t="s">
        <v>18</v>
      </c>
      <c r="E379" s="3" t="s">
        <v>376</v>
      </c>
      <c r="F379" s="3" t="s">
        <v>377</v>
      </c>
      <c r="G379" s="3" t="s">
        <v>418</v>
      </c>
      <c r="H379" s="3" t="s">
        <v>22</v>
      </c>
      <c r="I379" s="4">
        <v>44287</v>
      </c>
      <c r="J379" s="3" t="s">
        <v>23</v>
      </c>
      <c r="K379" s="5">
        <v>13500</v>
      </c>
      <c r="L379" s="6">
        <v>2.6789999999999998</v>
      </c>
      <c r="M379" s="7">
        <v>36166.5</v>
      </c>
      <c r="N379" s="3" t="s">
        <v>24</v>
      </c>
    </row>
    <row r="380" spans="1:14" ht="15" customHeight="1" x14ac:dyDescent="0.15">
      <c r="A380" s="8" t="s">
        <v>15</v>
      </c>
      <c r="B380" s="8" t="s">
        <v>16</v>
      </c>
      <c r="C380" s="8" t="s">
        <v>17</v>
      </c>
      <c r="D380" s="8" t="s">
        <v>18</v>
      </c>
      <c r="E380" s="8" t="s">
        <v>376</v>
      </c>
      <c r="F380" s="8" t="s">
        <v>377</v>
      </c>
      <c r="G380" s="8" t="s">
        <v>419</v>
      </c>
      <c r="H380" s="8" t="s">
        <v>22</v>
      </c>
      <c r="I380" s="9">
        <v>44291</v>
      </c>
      <c r="J380" s="8" t="s">
        <v>23</v>
      </c>
      <c r="K380" s="10">
        <v>4500</v>
      </c>
      <c r="L380" s="11">
        <v>2.6789999999999998</v>
      </c>
      <c r="M380" s="12">
        <v>12055.5</v>
      </c>
      <c r="N380" s="8" t="s">
        <v>24</v>
      </c>
    </row>
    <row r="381" spans="1:14" ht="15" customHeight="1" x14ac:dyDescent="0.15">
      <c r="A381" s="3" t="s">
        <v>15</v>
      </c>
      <c r="B381" s="3" t="s">
        <v>16</v>
      </c>
      <c r="C381" s="3" t="s">
        <v>17</v>
      </c>
      <c r="D381" s="3" t="s">
        <v>18</v>
      </c>
      <c r="E381" s="3" t="s">
        <v>376</v>
      </c>
      <c r="F381" s="3" t="s">
        <v>377</v>
      </c>
      <c r="G381" s="3" t="s">
        <v>420</v>
      </c>
      <c r="H381" s="3" t="s">
        <v>22</v>
      </c>
      <c r="I381" s="4">
        <v>44291</v>
      </c>
      <c r="J381" s="3" t="s">
        <v>23</v>
      </c>
      <c r="K381" s="5">
        <v>9000</v>
      </c>
      <c r="L381" s="6">
        <v>2.6789999999999998</v>
      </c>
      <c r="M381" s="7">
        <v>24111</v>
      </c>
      <c r="N381" s="3" t="s">
        <v>24</v>
      </c>
    </row>
    <row r="382" spans="1:14" ht="15" customHeight="1" x14ac:dyDescent="0.15">
      <c r="A382" s="8" t="s">
        <v>15</v>
      </c>
      <c r="B382" s="8" t="s">
        <v>16</v>
      </c>
      <c r="C382" s="8" t="s">
        <v>17</v>
      </c>
      <c r="D382" s="8" t="s">
        <v>18</v>
      </c>
      <c r="E382" s="8" t="s">
        <v>376</v>
      </c>
      <c r="F382" s="8" t="s">
        <v>377</v>
      </c>
      <c r="G382" s="8" t="s">
        <v>421</v>
      </c>
      <c r="H382" s="8" t="s">
        <v>22</v>
      </c>
      <c r="I382" s="9">
        <v>44292</v>
      </c>
      <c r="J382" s="8" t="s">
        <v>23</v>
      </c>
      <c r="K382" s="10">
        <v>9000</v>
      </c>
      <c r="L382" s="11">
        <v>2.6789999999999998</v>
      </c>
      <c r="M382" s="12">
        <v>24111</v>
      </c>
      <c r="N382" s="8" t="s">
        <v>24</v>
      </c>
    </row>
    <row r="383" spans="1:14" ht="15" customHeight="1" x14ac:dyDescent="0.15">
      <c r="A383" s="3" t="s">
        <v>15</v>
      </c>
      <c r="B383" s="3" t="s">
        <v>16</v>
      </c>
      <c r="C383" s="3" t="s">
        <v>17</v>
      </c>
      <c r="D383" s="3" t="s">
        <v>18</v>
      </c>
      <c r="E383" s="3" t="s">
        <v>376</v>
      </c>
      <c r="F383" s="3" t="s">
        <v>377</v>
      </c>
      <c r="G383" s="3" t="s">
        <v>422</v>
      </c>
      <c r="H383" s="3" t="s">
        <v>22</v>
      </c>
      <c r="I383" s="4">
        <v>44293</v>
      </c>
      <c r="J383" s="3" t="s">
        <v>23</v>
      </c>
      <c r="K383" s="5">
        <v>13500</v>
      </c>
      <c r="L383" s="6">
        <v>2.6789999999999998</v>
      </c>
      <c r="M383" s="7">
        <v>36166.5</v>
      </c>
      <c r="N383" s="3" t="s">
        <v>24</v>
      </c>
    </row>
    <row r="384" spans="1:14" ht="15" customHeight="1" x14ac:dyDescent="0.15">
      <c r="A384" s="8" t="s">
        <v>15</v>
      </c>
      <c r="B384" s="8" t="s">
        <v>16</v>
      </c>
      <c r="C384" s="8" t="s">
        <v>17</v>
      </c>
      <c r="D384" s="8" t="s">
        <v>18</v>
      </c>
      <c r="E384" s="8" t="s">
        <v>376</v>
      </c>
      <c r="F384" s="8" t="s">
        <v>377</v>
      </c>
      <c r="G384" s="8" t="s">
        <v>423</v>
      </c>
      <c r="H384" s="8" t="s">
        <v>22</v>
      </c>
      <c r="I384" s="9">
        <v>44294</v>
      </c>
      <c r="J384" s="8" t="s">
        <v>23</v>
      </c>
      <c r="K384" s="10">
        <v>9000</v>
      </c>
      <c r="L384" s="11">
        <v>2.6789999999999998</v>
      </c>
      <c r="M384" s="12">
        <v>24111</v>
      </c>
      <c r="N384" s="8" t="s">
        <v>24</v>
      </c>
    </row>
    <row r="385" spans="1:14" ht="15" customHeight="1" x14ac:dyDescent="0.15">
      <c r="A385" s="3" t="s">
        <v>15</v>
      </c>
      <c r="B385" s="3" t="s">
        <v>16</v>
      </c>
      <c r="C385" s="3" t="s">
        <v>17</v>
      </c>
      <c r="D385" s="3" t="s">
        <v>18</v>
      </c>
      <c r="E385" s="3" t="s">
        <v>376</v>
      </c>
      <c r="F385" s="3" t="s">
        <v>377</v>
      </c>
      <c r="G385" s="3" t="s">
        <v>424</v>
      </c>
      <c r="H385" s="3" t="s">
        <v>22</v>
      </c>
      <c r="I385" s="4">
        <v>44295</v>
      </c>
      <c r="J385" s="3" t="s">
        <v>23</v>
      </c>
      <c r="K385" s="5">
        <v>4500</v>
      </c>
      <c r="L385" s="6">
        <v>2.6789999999999998</v>
      </c>
      <c r="M385" s="7">
        <v>12055.5</v>
      </c>
      <c r="N385" s="3" t="s">
        <v>24</v>
      </c>
    </row>
    <row r="386" spans="1:14" ht="15" customHeight="1" x14ac:dyDescent="0.15">
      <c r="A386" s="8" t="s">
        <v>15</v>
      </c>
      <c r="B386" s="8" t="s">
        <v>16</v>
      </c>
      <c r="C386" s="8" t="s">
        <v>17</v>
      </c>
      <c r="D386" s="8" t="s">
        <v>18</v>
      </c>
      <c r="E386" s="8" t="s">
        <v>376</v>
      </c>
      <c r="F386" s="8" t="s">
        <v>377</v>
      </c>
      <c r="G386" s="8" t="s">
        <v>425</v>
      </c>
      <c r="H386" s="8" t="s">
        <v>22</v>
      </c>
      <c r="I386" s="9">
        <v>44298</v>
      </c>
      <c r="J386" s="8" t="s">
        <v>23</v>
      </c>
      <c r="K386" s="10">
        <v>1793</v>
      </c>
      <c r="L386" s="11">
        <v>2.6789999999999998</v>
      </c>
      <c r="M386" s="12">
        <v>4803.45</v>
      </c>
      <c r="N386" s="8" t="s">
        <v>24</v>
      </c>
    </row>
    <row r="387" spans="1:14" ht="15" customHeight="1" x14ac:dyDescent="0.15">
      <c r="A387" s="3" t="s">
        <v>15</v>
      </c>
      <c r="B387" s="3" t="s">
        <v>16</v>
      </c>
      <c r="C387" s="3" t="s">
        <v>17</v>
      </c>
      <c r="D387" s="3" t="s">
        <v>18</v>
      </c>
      <c r="E387" s="3" t="s">
        <v>376</v>
      </c>
      <c r="F387" s="3" t="s">
        <v>377</v>
      </c>
      <c r="G387" s="3" t="s">
        <v>426</v>
      </c>
      <c r="H387" s="3" t="s">
        <v>22</v>
      </c>
      <c r="I387" s="4">
        <v>44306</v>
      </c>
      <c r="J387" s="3" t="s">
        <v>23</v>
      </c>
      <c r="K387" s="5">
        <v>4500</v>
      </c>
      <c r="L387" s="6">
        <v>2.6789999999999998</v>
      </c>
      <c r="M387" s="7">
        <v>12055.5</v>
      </c>
      <c r="N387" s="3" t="s">
        <v>24</v>
      </c>
    </row>
    <row r="388" spans="1:14" ht="15" customHeight="1" x14ac:dyDescent="0.15">
      <c r="A388" s="8" t="s">
        <v>15</v>
      </c>
      <c r="B388" s="8" t="s">
        <v>16</v>
      </c>
      <c r="C388" s="8" t="s">
        <v>17</v>
      </c>
      <c r="D388" s="8" t="s">
        <v>18</v>
      </c>
      <c r="E388" s="8" t="s">
        <v>376</v>
      </c>
      <c r="F388" s="8" t="s">
        <v>377</v>
      </c>
      <c r="G388" s="8" t="s">
        <v>427</v>
      </c>
      <c r="H388" s="8" t="s">
        <v>22</v>
      </c>
      <c r="I388" s="9">
        <v>44309</v>
      </c>
      <c r="J388" s="8" t="s">
        <v>23</v>
      </c>
      <c r="K388" s="10">
        <v>4500</v>
      </c>
      <c r="L388" s="11">
        <v>2.6789999999999998</v>
      </c>
      <c r="M388" s="12">
        <v>12055.5</v>
      </c>
      <c r="N388" s="8" t="s">
        <v>24</v>
      </c>
    </row>
    <row r="389" spans="1:14" ht="15" customHeight="1" x14ac:dyDescent="0.15">
      <c r="A389" s="3" t="s">
        <v>15</v>
      </c>
      <c r="B389" s="3" t="s">
        <v>16</v>
      </c>
      <c r="C389" s="3" t="s">
        <v>17</v>
      </c>
      <c r="D389" s="3" t="s">
        <v>18</v>
      </c>
      <c r="E389" s="3" t="s">
        <v>376</v>
      </c>
      <c r="F389" s="3" t="s">
        <v>377</v>
      </c>
      <c r="G389" s="3" t="s">
        <v>428</v>
      </c>
      <c r="H389" s="3" t="s">
        <v>22</v>
      </c>
      <c r="I389" s="4">
        <v>44310</v>
      </c>
      <c r="J389" s="3" t="s">
        <v>23</v>
      </c>
      <c r="K389" s="5">
        <v>4500</v>
      </c>
      <c r="L389" s="6">
        <v>2.6789999999999998</v>
      </c>
      <c r="M389" s="7">
        <v>12055.5</v>
      </c>
      <c r="N389" s="3" t="s">
        <v>24</v>
      </c>
    </row>
    <row r="390" spans="1:14" ht="15" customHeight="1" x14ac:dyDescent="0.15">
      <c r="A390" s="8" t="s">
        <v>15</v>
      </c>
      <c r="B390" s="8" t="s">
        <v>16</v>
      </c>
      <c r="C390" s="8" t="s">
        <v>17</v>
      </c>
      <c r="D390" s="8" t="s">
        <v>18</v>
      </c>
      <c r="E390" s="8" t="s">
        <v>376</v>
      </c>
      <c r="F390" s="8" t="s">
        <v>377</v>
      </c>
      <c r="G390" s="8" t="s">
        <v>429</v>
      </c>
      <c r="H390" s="8" t="s">
        <v>22</v>
      </c>
      <c r="I390" s="9">
        <v>44312</v>
      </c>
      <c r="J390" s="8" t="s">
        <v>23</v>
      </c>
      <c r="K390" s="10">
        <v>2200</v>
      </c>
      <c r="L390" s="11">
        <v>2.6789999999999998</v>
      </c>
      <c r="M390" s="12">
        <v>5893.8</v>
      </c>
      <c r="N390" s="8" t="s">
        <v>24</v>
      </c>
    </row>
    <row r="391" spans="1:14" ht="15" customHeight="1" x14ac:dyDescent="0.15">
      <c r="A391" s="3" t="s">
        <v>15</v>
      </c>
      <c r="B391" s="3" t="s">
        <v>16</v>
      </c>
      <c r="C391" s="3" t="s">
        <v>17</v>
      </c>
      <c r="D391" s="3" t="s">
        <v>18</v>
      </c>
      <c r="E391" s="3" t="s">
        <v>376</v>
      </c>
      <c r="F391" s="3" t="s">
        <v>377</v>
      </c>
      <c r="G391" s="3" t="s">
        <v>430</v>
      </c>
      <c r="H391" s="3" t="s">
        <v>22</v>
      </c>
      <c r="I391" s="4">
        <v>44313</v>
      </c>
      <c r="J391" s="3" t="s">
        <v>23</v>
      </c>
      <c r="K391" s="5">
        <v>5000</v>
      </c>
      <c r="L391" s="6">
        <v>2.6789999999999998</v>
      </c>
      <c r="M391" s="7">
        <v>13395</v>
      </c>
      <c r="N391" s="3" t="s">
        <v>24</v>
      </c>
    </row>
    <row r="392" spans="1:14" ht="15" customHeight="1" x14ac:dyDescent="0.15">
      <c r="A392" s="8" t="s">
        <v>15</v>
      </c>
      <c r="B392" s="8" t="s">
        <v>16</v>
      </c>
      <c r="C392" s="8" t="s">
        <v>17</v>
      </c>
      <c r="D392" s="8" t="s">
        <v>18</v>
      </c>
      <c r="E392" s="8" t="s">
        <v>376</v>
      </c>
      <c r="F392" s="8" t="s">
        <v>377</v>
      </c>
      <c r="G392" s="8" t="s">
        <v>431</v>
      </c>
      <c r="H392" s="8" t="s">
        <v>22</v>
      </c>
      <c r="I392" s="9">
        <v>44313</v>
      </c>
      <c r="J392" s="8" t="s">
        <v>23</v>
      </c>
      <c r="K392" s="10">
        <v>2500</v>
      </c>
      <c r="L392" s="11">
        <v>2.6789999999999998</v>
      </c>
      <c r="M392" s="12">
        <v>6697.5</v>
      </c>
      <c r="N392" s="8" t="s">
        <v>24</v>
      </c>
    </row>
    <row r="393" spans="1:14" ht="15" customHeight="1" x14ac:dyDescent="0.15">
      <c r="A393" s="3" t="s">
        <v>15</v>
      </c>
      <c r="B393" s="3" t="s">
        <v>16</v>
      </c>
      <c r="C393" s="3" t="s">
        <v>17</v>
      </c>
      <c r="D393" s="3" t="s">
        <v>18</v>
      </c>
      <c r="E393" s="3" t="s">
        <v>376</v>
      </c>
      <c r="F393" s="3" t="s">
        <v>377</v>
      </c>
      <c r="G393" s="3" t="s">
        <v>432</v>
      </c>
      <c r="H393" s="3" t="s">
        <v>22</v>
      </c>
      <c r="I393" s="4">
        <v>44314</v>
      </c>
      <c r="J393" s="3" t="s">
        <v>23</v>
      </c>
      <c r="K393" s="5">
        <v>5000</v>
      </c>
      <c r="L393" s="6">
        <v>2.6789999999999998</v>
      </c>
      <c r="M393" s="7">
        <v>13395</v>
      </c>
      <c r="N393" s="3" t="s">
        <v>24</v>
      </c>
    </row>
    <row r="394" spans="1:14" ht="15" customHeight="1" x14ac:dyDescent="0.15">
      <c r="A394" s="8" t="s">
        <v>15</v>
      </c>
      <c r="B394" s="8" t="s">
        <v>16</v>
      </c>
      <c r="C394" s="8" t="s">
        <v>17</v>
      </c>
      <c r="D394" s="8" t="s">
        <v>18</v>
      </c>
      <c r="E394" s="8" t="s">
        <v>376</v>
      </c>
      <c r="F394" s="8" t="s">
        <v>377</v>
      </c>
      <c r="G394" s="8" t="s">
        <v>433</v>
      </c>
      <c r="H394" s="8" t="s">
        <v>22</v>
      </c>
      <c r="I394" s="9">
        <v>44315</v>
      </c>
      <c r="J394" s="8" t="s">
        <v>23</v>
      </c>
      <c r="K394" s="10">
        <v>5000</v>
      </c>
      <c r="L394" s="11">
        <v>2.6789999999999998</v>
      </c>
      <c r="M394" s="12">
        <v>13395</v>
      </c>
      <c r="N394" s="8" t="s">
        <v>24</v>
      </c>
    </row>
    <row r="395" spans="1:14" ht="15" customHeight="1" x14ac:dyDescent="0.15">
      <c r="A395" s="3" t="s">
        <v>15</v>
      </c>
      <c r="B395" s="3" t="s">
        <v>16</v>
      </c>
      <c r="C395" s="3" t="s">
        <v>17</v>
      </c>
      <c r="D395" s="3" t="s">
        <v>18</v>
      </c>
      <c r="E395" s="3" t="s">
        <v>376</v>
      </c>
      <c r="F395" s="3" t="s">
        <v>377</v>
      </c>
      <c r="G395" s="3" t="s">
        <v>434</v>
      </c>
      <c r="H395" s="3" t="s">
        <v>22</v>
      </c>
      <c r="I395" s="4">
        <v>44316</v>
      </c>
      <c r="J395" s="3" t="s">
        <v>23</v>
      </c>
      <c r="K395" s="5">
        <v>4500</v>
      </c>
      <c r="L395" s="6">
        <v>2.6789999999999998</v>
      </c>
      <c r="M395" s="7">
        <v>12055.5</v>
      </c>
      <c r="N395" s="3" t="s">
        <v>24</v>
      </c>
    </row>
    <row r="396" spans="1:14" ht="15" customHeight="1" x14ac:dyDescent="0.15">
      <c r="A396" s="8" t="s">
        <v>15</v>
      </c>
      <c r="B396" s="8" t="s">
        <v>16</v>
      </c>
      <c r="C396" s="8" t="s">
        <v>17</v>
      </c>
      <c r="D396" s="8" t="s">
        <v>18</v>
      </c>
      <c r="E396" s="8" t="s">
        <v>376</v>
      </c>
      <c r="F396" s="8" t="s">
        <v>377</v>
      </c>
      <c r="G396" s="8" t="s">
        <v>435</v>
      </c>
      <c r="H396" s="8" t="s">
        <v>22</v>
      </c>
      <c r="I396" s="9">
        <v>44319</v>
      </c>
      <c r="J396" s="8" t="s">
        <v>23</v>
      </c>
      <c r="K396" s="10">
        <v>9000</v>
      </c>
      <c r="L396" s="11">
        <v>2.6789999999999998</v>
      </c>
      <c r="M396" s="12">
        <v>24111</v>
      </c>
      <c r="N396" s="8" t="s">
        <v>24</v>
      </c>
    </row>
    <row r="397" spans="1:14" ht="15" customHeight="1" x14ac:dyDescent="0.15">
      <c r="A397" s="3" t="s">
        <v>15</v>
      </c>
      <c r="B397" s="3" t="s">
        <v>16</v>
      </c>
      <c r="C397" s="3" t="s">
        <v>17</v>
      </c>
      <c r="D397" s="3" t="s">
        <v>18</v>
      </c>
      <c r="E397" s="3" t="s">
        <v>376</v>
      </c>
      <c r="F397" s="3" t="s">
        <v>377</v>
      </c>
      <c r="G397" s="3" t="s">
        <v>436</v>
      </c>
      <c r="H397" s="3" t="s">
        <v>22</v>
      </c>
      <c r="I397" s="4">
        <v>44320</v>
      </c>
      <c r="J397" s="3" t="s">
        <v>23</v>
      </c>
      <c r="K397" s="5">
        <v>8500</v>
      </c>
      <c r="L397" s="6">
        <v>2.6789999999999998</v>
      </c>
      <c r="M397" s="7">
        <v>22771.5</v>
      </c>
      <c r="N397" s="3" t="s">
        <v>24</v>
      </c>
    </row>
    <row r="398" spans="1:14" ht="15" customHeight="1" x14ac:dyDescent="0.15">
      <c r="A398" s="8" t="s">
        <v>15</v>
      </c>
      <c r="B398" s="8" t="s">
        <v>16</v>
      </c>
      <c r="C398" s="8" t="s">
        <v>17</v>
      </c>
      <c r="D398" s="8" t="s">
        <v>18</v>
      </c>
      <c r="E398" s="8" t="s">
        <v>376</v>
      </c>
      <c r="F398" s="8" t="s">
        <v>377</v>
      </c>
      <c r="G398" s="8" t="s">
        <v>437</v>
      </c>
      <c r="H398" s="8" t="s">
        <v>22</v>
      </c>
      <c r="I398" s="9">
        <v>44321</v>
      </c>
      <c r="J398" s="8" t="s">
        <v>23</v>
      </c>
      <c r="K398" s="10">
        <v>4500</v>
      </c>
      <c r="L398" s="11">
        <v>2.6789999999999998</v>
      </c>
      <c r="M398" s="12">
        <v>12055.5</v>
      </c>
      <c r="N398" s="8" t="s">
        <v>24</v>
      </c>
    </row>
    <row r="399" spans="1:14" ht="15" customHeight="1" x14ac:dyDescent="0.15">
      <c r="A399" s="3" t="s">
        <v>15</v>
      </c>
      <c r="B399" s="3" t="s">
        <v>16</v>
      </c>
      <c r="C399" s="3" t="s">
        <v>17</v>
      </c>
      <c r="D399" s="3" t="s">
        <v>18</v>
      </c>
      <c r="E399" s="3" t="s">
        <v>376</v>
      </c>
      <c r="F399" s="3" t="s">
        <v>377</v>
      </c>
      <c r="G399" s="3" t="s">
        <v>438</v>
      </c>
      <c r="H399" s="3" t="s">
        <v>22</v>
      </c>
      <c r="I399" s="4">
        <v>44322</v>
      </c>
      <c r="J399" s="3" t="s">
        <v>23</v>
      </c>
      <c r="K399" s="5">
        <v>4500</v>
      </c>
      <c r="L399" s="6">
        <v>2.6789999999999998</v>
      </c>
      <c r="M399" s="7">
        <v>12055.5</v>
      </c>
      <c r="N399" s="3" t="s">
        <v>24</v>
      </c>
    </row>
    <row r="400" spans="1:14" ht="15" customHeight="1" x14ac:dyDescent="0.15">
      <c r="A400" s="8" t="s">
        <v>15</v>
      </c>
      <c r="B400" s="8" t="s">
        <v>16</v>
      </c>
      <c r="C400" s="8" t="s">
        <v>17</v>
      </c>
      <c r="D400" s="8" t="s">
        <v>18</v>
      </c>
      <c r="E400" s="8" t="s">
        <v>376</v>
      </c>
      <c r="F400" s="8" t="s">
        <v>377</v>
      </c>
      <c r="G400" s="8" t="s">
        <v>439</v>
      </c>
      <c r="H400" s="8" t="s">
        <v>22</v>
      </c>
      <c r="I400" s="9">
        <v>44323</v>
      </c>
      <c r="J400" s="8" t="s">
        <v>23</v>
      </c>
      <c r="K400" s="10">
        <v>4500</v>
      </c>
      <c r="L400" s="11">
        <v>2.6789999999999998</v>
      </c>
      <c r="M400" s="12">
        <v>12055.5</v>
      </c>
      <c r="N400" s="8" t="s">
        <v>24</v>
      </c>
    </row>
    <row r="401" spans="1:14" ht="15" customHeight="1" x14ac:dyDescent="0.15">
      <c r="A401" s="3" t="s">
        <v>15</v>
      </c>
      <c r="B401" s="3" t="s">
        <v>16</v>
      </c>
      <c r="C401" s="3" t="s">
        <v>17</v>
      </c>
      <c r="D401" s="3" t="s">
        <v>18</v>
      </c>
      <c r="E401" s="3" t="s">
        <v>376</v>
      </c>
      <c r="F401" s="3" t="s">
        <v>377</v>
      </c>
      <c r="G401" s="3" t="s">
        <v>440</v>
      </c>
      <c r="H401" s="3" t="s">
        <v>22</v>
      </c>
      <c r="I401" s="4">
        <v>44326</v>
      </c>
      <c r="J401" s="3" t="s">
        <v>23</v>
      </c>
      <c r="K401" s="5">
        <v>9000</v>
      </c>
      <c r="L401" s="6">
        <v>2.6789999999999998</v>
      </c>
      <c r="M401" s="7">
        <v>24111</v>
      </c>
      <c r="N401" s="3" t="s">
        <v>24</v>
      </c>
    </row>
    <row r="402" spans="1:14" ht="15" customHeight="1" x14ac:dyDescent="0.15">
      <c r="A402" s="8" t="s">
        <v>15</v>
      </c>
      <c r="B402" s="8" t="s">
        <v>16</v>
      </c>
      <c r="C402" s="8" t="s">
        <v>17</v>
      </c>
      <c r="D402" s="8" t="s">
        <v>18</v>
      </c>
      <c r="E402" s="8" t="s">
        <v>376</v>
      </c>
      <c r="F402" s="8" t="s">
        <v>377</v>
      </c>
      <c r="G402" s="8" t="s">
        <v>441</v>
      </c>
      <c r="H402" s="8" t="s">
        <v>22</v>
      </c>
      <c r="I402" s="9">
        <v>44327</v>
      </c>
      <c r="J402" s="8" t="s">
        <v>23</v>
      </c>
      <c r="K402" s="10">
        <v>9000</v>
      </c>
      <c r="L402" s="11">
        <v>2.6789999999999998</v>
      </c>
      <c r="M402" s="12">
        <v>24111</v>
      </c>
      <c r="N402" s="8" t="s">
        <v>24</v>
      </c>
    </row>
    <row r="403" spans="1:14" ht="15" customHeight="1" x14ac:dyDescent="0.15">
      <c r="A403" s="3" t="s">
        <v>15</v>
      </c>
      <c r="B403" s="3" t="s">
        <v>16</v>
      </c>
      <c r="C403" s="3" t="s">
        <v>17</v>
      </c>
      <c r="D403" s="3" t="s">
        <v>18</v>
      </c>
      <c r="E403" s="3" t="s">
        <v>376</v>
      </c>
      <c r="F403" s="3" t="s">
        <v>377</v>
      </c>
      <c r="G403" s="3" t="s">
        <v>442</v>
      </c>
      <c r="H403" s="3" t="s">
        <v>22</v>
      </c>
      <c r="I403" s="4">
        <v>44328</v>
      </c>
      <c r="J403" s="3" t="s">
        <v>23</v>
      </c>
      <c r="K403" s="5">
        <v>7581</v>
      </c>
      <c r="L403" s="6">
        <v>2.6789999999999998</v>
      </c>
      <c r="M403" s="7">
        <v>20309.5</v>
      </c>
      <c r="N403" s="3" t="s">
        <v>24</v>
      </c>
    </row>
    <row r="404" spans="1:14" ht="15" customHeight="1" x14ac:dyDescent="0.15">
      <c r="A404" s="8" t="s">
        <v>15</v>
      </c>
      <c r="B404" s="8" t="s">
        <v>16</v>
      </c>
      <c r="C404" s="8" t="s">
        <v>17</v>
      </c>
      <c r="D404" s="8" t="s">
        <v>18</v>
      </c>
      <c r="E404" s="8" t="s">
        <v>376</v>
      </c>
      <c r="F404" s="8" t="s">
        <v>377</v>
      </c>
      <c r="G404" s="8" t="s">
        <v>443</v>
      </c>
      <c r="H404" s="8" t="s">
        <v>22</v>
      </c>
      <c r="I404" s="9">
        <v>44329</v>
      </c>
      <c r="J404" s="8" t="s">
        <v>23</v>
      </c>
      <c r="K404" s="10">
        <v>5000</v>
      </c>
      <c r="L404" s="11">
        <v>2.6789999999999998</v>
      </c>
      <c r="M404" s="12">
        <v>13395</v>
      </c>
      <c r="N404" s="8" t="s">
        <v>24</v>
      </c>
    </row>
    <row r="405" spans="1:14" ht="15" customHeight="1" x14ac:dyDescent="0.15">
      <c r="A405" s="3" t="s">
        <v>15</v>
      </c>
      <c r="B405" s="3" t="s">
        <v>16</v>
      </c>
      <c r="C405" s="3" t="s">
        <v>17</v>
      </c>
      <c r="D405" s="3" t="s">
        <v>18</v>
      </c>
      <c r="E405" s="3" t="s">
        <v>376</v>
      </c>
      <c r="F405" s="3" t="s">
        <v>377</v>
      </c>
      <c r="G405" s="3" t="s">
        <v>444</v>
      </c>
      <c r="H405" s="3" t="s">
        <v>22</v>
      </c>
      <c r="I405" s="4">
        <v>44333</v>
      </c>
      <c r="J405" s="3" t="s">
        <v>23</v>
      </c>
      <c r="K405" s="5">
        <v>7500</v>
      </c>
      <c r="L405" s="6">
        <v>2.6789999999999998</v>
      </c>
      <c r="M405" s="7">
        <v>20092.5</v>
      </c>
      <c r="N405" s="3" t="s">
        <v>24</v>
      </c>
    </row>
    <row r="406" spans="1:14" ht="15" customHeight="1" x14ac:dyDescent="0.15">
      <c r="A406" s="8" t="s">
        <v>15</v>
      </c>
      <c r="B406" s="8" t="s">
        <v>16</v>
      </c>
      <c r="C406" s="8" t="s">
        <v>17</v>
      </c>
      <c r="D406" s="8" t="s">
        <v>18</v>
      </c>
      <c r="E406" s="8" t="s">
        <v>376</v>
      </c>
      <c r="F406" s="8" t="s">
        <v>377</v>
      </c>
      <c r="G406" s="8" t="s">
        <v>445</v>
      </c>
      <c r="H406" s="8" t="s">
        <v>22</v>
      </c>
      <c r="I406" s="9">
        <v>44334</v>
      </c>
      <c r="J406" s="8" t="s">
        <v>23</v>
      </c>
      <c r="K406" s="10">
        <v>14000</v>
      </c>
      <c r="L406" s="11">
        <v>2.6789999999999998</v>
      </c>
      <c r="M406" s="12">
        <v>37506</v>
      </c>
      <c r="N406" s="8" t="s">
        <v>24</v>
      </c>
    </row>
    <row r="407" spans="1:14" ht="15" customHeight="1" x14ac:dyDescent="0.15">
      <c r="A407" s="3" t="s">
        <v>15</v>
      </c>
      <c r="B407" s="3" t="s">
        <v>16</v>
      </c>
      <c r="C407" s="3" t="s">
        <v>17</v>
      </c>
      <c r="D407" s="3" t="s">
        <v>18</v>
      </c>
      <c r="E407" s="3" t="s">
        <v>376</v>
      </c>
      <c r="F407" s="3" t="s">
        <v>377</v>
      </c>
      <c r="G407" s="3" t="s">
        <v>446</v>
      </c>
      <c r="H407" s="3" t="s">
        <v>22</v>
      </c>
      <c r="I407" s="4">
        <v>44335</v>
      </c>
      <c r="J407" s="3" t="s">
        <v>23</v>
      </c>
      <c r="K407" s="5">
        <v>12000</v>
      </c>
      <c r="L407" s="6">
        <v>2.6789999999999998</v>
      </c>
      <c r="M407" s="7">
        <v>32148</v>
      </c>
      <c r="N407" s="3" t="s">
        <v>24</v>
      </c>
    </row>
    <row r="408" spans="1:14" ht="15" customHeight="1" x14ac:dyDescent="0.15">
      <c r="A408" s="8" t="s">
        <v>15</v>
      </c>
      <c r="B408" s="8" t="s">
        <v>16</v>
      </c>
      <c r="C408" s="8" t="s">
        <v>17</v>
      </c>
      <c r="D408" s="8" t="s">
        <v>18</v>
      </c>
      <c r="E408" s="8" t="s">
        <v>376</v>
      </c>
      <c r="F408" s="8" t="s">
        <v>377</v>
      </c>
      <c r="G408" s="8" t="s">
        <v>447</v>
      </c>
      <c r="H408" s="8" t="s">
        <v>22</v>
      </c>
      <c r="I408" s="9">
        <v>44336</v>
      </c>
      <c r="J408" s="8" t="s">
        <v>23</v>
      </c>
      <c r="K408" s="10">
        <v>9000</v>
      </c>
      <c r="L408" s="11">
        <v>2.6789999999999998</v>
      </c>
      <c r="M408" s="12">
        <v>24111</v>
      </c>
      <c r="N408" s="8" t="s">
        <v>24</v>
      </c>
    </row>
    <row r="409" spans="1:14" ht="15" customHeight="1" x14ac:dyDescent="0.15">
      <c r="A409" s="3" t="s">
        <v>15</v>
      </c>
      <c r="B409" s="3" t="s">
        <v>16</v>
      </c>
      <c r="C409" s="3" t="s">
        <v>17</v>
      </c>
      <c r="D409" s="3" t="s">
        <v>18</v>
      </c>
      <c r="E409" s="3" t="s">
        <v>376</v>
      </c>
      <c r="F409" s="3" t="s">
        <v>377</v>
      </c>
      <c r="G409" s="3" t="s">
        <v>448</v>
      </c>
      <c r="H409" s="3" t="s">
        <v>22</v>
      </c>
      <c r="I409" s="4">
        <v>44337</v>
      </c>
      <c r="J409" s="3" t="s">
        <v>23</v>
      </c>
      <c r="K409" s="5">
        <v>4500</v>
      </c>
      <c r="L409" s="6">
        <v>2.6789999999999998</v>
      </c>
      <c r="M409" s="7">
        <v>12055.5</v>
      </c>
      <c r="N409" s="3" t="s">
        <v>24</v>
      </c>
    </row>
    <row r="410" spans="1:14" ht="15" customHeight="1" x14ac:dyDescent="0.15">
      <c r="A410" s="8" t="s">
        <v>15</v>
      </c>
      <c r="B410" s="8" t="s">
        <v>16</v>
      </c>
      <c r="C410" s="8" t="s">
        <v>17</v>
      </c>
      <c r="D410" s="8" t="s">
        <v>18</v>
      </c>
      <c r="E410" s="8" t="s">
        <v>376</v>
      </c>
      <c r="F410" s="8" t="s">
        <v>377</v>
      </c>
      <c r="G410" s="8" t="s">
        <v>449</v>
      </c>
      <c r="H410" s="8" t="s">
        <v>22</v>
      </c>
      <c r="I410" s="9">
        <v>44337</v>
      </c>
      <c r="J410" s="8" t="s">
        <v>23</v>
      </c>
      <c r="K410" s="10">
        <v>4500</v>
      </c>
      <c r="L410" s="11">
        <v>2.6789999999999998</v>
      </c>
      <c r="M410" s="12">
        <v>12055.5</v>
      </c>
      <c r="N410" s="8" t="s">
        <v>24</v>
      </c>
    </row>
    <row r="411" spans="1:14" ht="15" customHeight="1" x14ac:dyDescent="0.15">
      <c r="A411" s="3" t="s">
        <v>15</v>
      </c>
      <c r="B411" s="3" t="s">
        <v>16</v>
      </c>
      <c r="C411" s="3" t="s">
        <v>17</v>
      </c>
      <c r="D411" s="3" t="s">
        <v>18</v>
      </c>
      <c r="E411" s="3" t="s">
        <v>376</v>
      </c>
      <c r="F411" s="3" t="s">
        <v>377</v>
      </c>
      <c r="G411" s="3" t="s">
        <v>450</v>
      </c>
      <c r="H411" s="3" t="s">
        <v>22</v>
      </c>
      <c r="I411" s="4">
        <v>44340</v>
      </c>
      <c r="J411" s="3" t="s">
        <v>23</v>
      </c>
      <c r="K411" s="5">
        <v>9000</v>
      </c>
      <c r="L411" s="6">
        <v>2.6789999999999998</v>
      </c>
      <c r="M411" s="7">
        <v>24111</v>
      </c>
      <c r="N411" s="3" t="s">
        <v>24</v>
      </c>
    </row>
    <row r="412" spans="1:14" ht="15" customHeight="1" x14ac:dyDescent="0.15">
      <c r="A412" s="8" t="s">
        <v>15</v>
      </c>
      <c r="B412" s="8" t="s">
        <v>16</v>
      </c>
      <c r="C412" s="8" t="s">
        <v>17</v>
      </c>
      <c r="D412" s="8" t="s">
        <v>18</v>
      </c>
      <c r="E412" s="8" t="s">
        <v>376</v>
      </c>
      <c r="F412" s="8" t="s">
        <v>377</v>
      </c>
      <c r="G412" s="8" t="s">
        <v>451</v>
      </c>
      <c r="H412" s="8" t="s">
        <v>22</v>
      </c>
      <c r="I412" s="9">
        <v>44341</v>
      </c>
      <c r="J412" s="8" t="s">
        <v>23</v>
      </c>
      <c r="K412" s="10">
        <v>9000</v>
      </c>
      <c r="L412" s="11">
        <v>2.6789999999999998</v>
      </c>
      <c r="M412" s="12">
        <v>24111</v>
      </c>
      <c r="N412" s="8" t="s">
        <v>24</v>
      </c>
    </row>
    <row r="413" spans="1:14" ht="15" customHeight="1" x14ac:dyDescent="0.15">
      <c r="A413" s="3" t="s">
        <v>15</v>
      </c>
      <c r="B413" s="3" t="s">
        <v>16</v>
      </c>
      <c r="C413" s="3" t="s">
        <v>17</v>
      </c>
      <c r="D413" s="3" t="s">
        <v>18</v>
      </c>
      <c r="E413" s="3" t="s">
        <v>376</v>
      </c>
      <c r="F413" s="3" t="s">
        <v>377</v>
      </c>
      <c r="G413" s="3" t="s">
        <v>452</v>
      </c>
      <c r="H413" s="3" t="s">
        <v>22</v>
      </c>
      <c r="I413" s="4">
        <v>44342</v>
      </c>
      <c r="J413" s="3" t="s">
        <v>23</v>
      </c>
      <c r="K413" s="5">
        <v>4500</v>
      </c>
      <c r="L413" s="6">
        <v>2.6789999999999998</v>
      </c>
      <c r="M413" s="7">
        <v>12055.5</v>
      </c>
      <c r="N413" s="3" t="s">
        <v>24</v>
      </c>
    </row>
    <row r="414" spans="1:14" ht="15" customHeight="1" x14ac:dyDescent="0.15">
      <c r="A414" s="8" t="s">
        <v>15</v>
      </c>
      <c r="B414" s="8" t="s">
        <v>16</v>
      </c>
      <c r="C414" s="8" t="s">
        <v>17</v>
      </c>
      <c r="D414" s="8" t="s">
        <v>18</v>
      </c>
      <c r="E414" s="8" t="s">
        <v>376</v>
      </c>
      <c r="F414" s="8" t="s">
        <v>377</v>
      </c>
      <c r="G414" s="8" t="s">
        <v>453</v>
      </c>
      <c r="H414" s="8" t="s">
        <v>22</v>
      </c>
      <c r="I414" s="9">
        <v>44344</v>
      </c>
      <c r="J414" s="8" t="s">
        <v>23</v>
      </c>
      <c r="K414" s="10">
        <v>18000</v>
      </c>
      <c r="L414" s="11">
        <v>2.6789999999999998</v>
      </c>
      <c r="M414" s="12">
        <v>48222</v>
      </c>
      <c r="N414" s="8" t="s">
        <v>24</v>
      </c>
    </row>
    <row r="415" spans="1:14" ht="15" customHeight="1" x14ac:dyDescent="0.15">
      <c r="A415" s="3" t="s">
        <v>15</v>
      </c>
      <c r="B415" s="3" t="s">
        <v>16</v>
      </c>
      <c r="C415" s="3" t="s">
        <v>17</v>
      </c>
      <c r="D415" s="3" t="s">
        <v>18</v>
      </c>
      <c r="E415" s="3" t="s">
        <v>376</v>
      </c>
      <c r="F415" s="3" t="s">
        <v>377</v>
      </c>
      <c r="G415" s="3" t="s">
        <v>454</v>
      </c>
      <c r="H415" s="3" t="s">
        <v>22</v>
      </c>
      <c r="I415" s="4">
        <v>44347</v>
      </c>
      <c r="J415" s="3" t="s">
        <v>23</v>
      </c>
      <c r="K415" s="5">
        <v>9000</v>
      </c>
      <c r="L415" s="6">
        <v>2.6789999999999998</v>
      </c>
      <c r="M415" s="7">
        <v>24111</v>
      </c>
      <c r="N415" s="3" t="s">
        <v>24</v>
      </c>
    </row>
    <row r="416" spans="1:14" ht="15" customHeight="1" x14ac:dyDescent="0.15">
      <c r="A416" s="8" t="s">
        <v>15</v>
      </c>
      <c r="B416" s="8" t="s">
        <v>16</v>
      </c>
      <c r="C416" s="8" t="s">
        <v>17</v>
      </c>
      <c r="D416" s="8" t="s">
        <v>18</v>
      </c>
      <c r="E416" s="8" t="s">
        <v>376</v>
      </c>
      <c r="F416" s="8" t="s">
        <v>377</v>
      </c>
      <c r="G416" s="8" t="s">
        <v>455</v>
      </c>
      <c r="H416" s="8" t="s">
        <v>22</v>
      </c>
      <c r="I416" s="9">
        <v>44348</v>
      </c>
      <c r="J416" s="8" t="s">
        <v>23</v>
      </c>
      <c r="K416" s="10">
        <v>3905</v>
      </c>
      <c r="L416" s="11">
        <v>2.6789999999999998</v>
      </c>
      <c r="M416" s="12">
        <v>10461.5</v>
      </c>
      <c r="N416" s="8" t="s">
        <v>24</v>
      </c>
    </row>
    <row r="417" spans="1:14" ht="15" customHeight="1" x14ac:dyDescent="0.15">
      <c r="A417" s="3" t="s">
        <v>15</v>
      </c>
      <c r="B417" s="3" t="s">
        <v>16</v>
      </c>
      <c r="C417" s="3" t="s">
        <v>17</v>
      </c>
      <c r="D417" s="3" t="s">
        <v>18</v>
      </c>
      <c r="E417" s="3" t="s">
        <v>376</v>
      </c>
      <c r="F417" s="3" t="s">
        <v>377</v>
      </c>
      <c r="G417" s="3" t="s">
        <v>456</v>
      </c>
      <c r="H417" s="3" t="s">
        <v>22</v>
      </c>
      <c r="I417" s="4">
        <v>44349</v>
      </c>
      <c r="J417" s="3" t="s">
        <v>23</v>
      </c>
      <c r="K417" s="5">
        <v>9000</v>
      </c>
      <c r="L417" s="6">
        <v>2.6789999999999998</v>
      </c>
      <c r="M417" s="7">
        <v>24111</v>
      </c>
      <c r="N417" s="3" t="s">
        <v>24</v>
      </c>
    </row>
    <row r="418" spans="1:14" ht="15" customHeight="1" x14ac:dyDescent="0.15">
      <c r="A418" s="8" t="s">
        <v>15</v>
      </c>
      <c r="B418" s="8" t="s">
        <v>16</v>
      </c>
      <c r="C418" s="8" t="s">
        <v>17</v>
      </c>
      <c r="D418" s="8" t="s">
        <v>18</v>
      </c>
      <c r="E418" s="8" t="s">
        <v>376</v>
      </c>
      <c r="F418" s="8" t="s">
        <v>377</v>
      </c>
      <c r="G418" s="8" t="s">
        <v>457</v>
      </c>
      <c r="H418" s="8" t="s">
        <v>22</v>
      </c>
      <c r="I418" s="9">
        <v>44350</v>
      </c>
      <c r="J418" s="8" t="s">
        <v>23</v>
      </c>
      <c r="K418" s="10">
        <v>4500</v>
      </c>
      <c r="L418" s="11">
        <v>2.6789999999999998</v>
      </c>
      <c r="M418" s="12">
        <v>12055.5</v>
      </c>
      <c r="N418" s="8" t="s">
        <v>24</v>
      </c>
    </row>
    <row r="419" spans="1:14" ht="15" customHeight="1" x14ac:dyDescent="0.15">
      <c r="A419" s="3" t="s">
        <v>15</v>
      </c>
      <c r="B419" s="3" t="s">
        <v>16</v>
      </c>
      <c r="C419" s="3" t="s">
        <v>17</v>
      </c>
      <c r="D419" s="3" t="s">
        <v>18</v>
      </c>
      <c r="E419" s="3" t="s">
        <v>376</v>
      </c>
      <c r="F419" s="3" t="s">
        <v>377</v>
      </c>
      <c r="G419" s="3" t="s">
        <v>458</v>
      </c>
      <c r="H419" s="3" t="s">
        <v>22</v>
      </c>
      <c r="I419" s="4">
        <v>44351</v>
      </c>
      <c r="J419" s="3" t="s">
        <v>23</v>
      </c>
      <c r="K419" s="5">
        <v>4500</v>
      </c>
      <c r="L419" s="6">
        <v>2.6789999999999998</v>
      </c>
      <c r="M419" s="7">
        <v>12055.5</v>
      </c>
      <c r="N419" s="3" t="s">
        <v>24</v>
      </c>
    </row>
    <row r="420" spans="1:14" ht="15" customHeight="1" x14ac:dyDescent="0.15">
      <c r="A420" s="8" t="s">
        <v>15</v>
      </c>
      <c r="B420" s="8" t="s">
        <v>16</v>
      </c>
      <c r="C420" s="8" t="s">
        <v>17</v>
      </c>
      <c r="D420" s="8" t="s">
        <v>18</v>
      </c>
      <c r="E420" s="8" t="s">
        <v>376</v>
      </c>
      <c r="F420" s="8" t="s">
        <v>377</v>
      </c>
      <c r="G420" s="8" t="s">
        <v>459</v>
      </c>
      <c r="H420" s="8" t="s">
        <v>22</v>
      </c>
      <c r="I420" s="9">
        <v>44355</v>
      </c>
      <c r="J420" s="8" t="s">
        <v>23</v>
      </c>
      <c r="K420" s="10">
        <v>4500</v>
      </c>
      <c r="L420" s="11">
        <v>2.6789999999999998</v>
      </c>
      <c r="M420" s="12">
        <v>12055.5</v>
      </c>
      <c r="N420" s="8" t="s">
        <v>24</v>
      </c>
    </row>
    <row r="421" spans="1:14" ht="15" customHeight="1" x14ac:dyDescent="0.15">
      <c r="A421" s="3" t="s">
        <v>15</v>
      </c>
      <c r="B421" s="3" t="s">
        <v>16</v>
      </c>
      <c r="C421" s="3" t="s">
        <v>17</v>
      </c>
      <c r="D421" s="3" t="s">
        <v>18</v>
      </c>
      <c r="E421" s="3" t="s">
        <v>376</v>
      </c>
      <c r="F421" s="3" t="s">
        <v>377</v>
      </c>
      <c r="G421" s="3" t="s">
        <v>460</v>
      </c>
      <c r="H421" s="3" t="s">
        <v>22</v>
      </c>
      <c r="I421" s="4">
        <v>44356</v>
      </c>
      <c r="J421" s="3" t="s">
        <v>23</v>
      </c>
      <c r="K421" s="5">
        <v>9000</v>
      </c>
      <c r="L421" s="6">
        <v>2.6789999999999998</v>
      </c>
      <c r="M421" s="7">
        <v>24111</v>
      </c>
      <c r="N421" s="3" t="s">
        <v>24</v>
      </c>
    </row>
    <row r="422" spans="1:14" ht="15" customHeight="1" x14ac:dyDescent="0.15">
      <c r="A422" s="8" t="s">
        <v>15</v>
      </c>
      <c r="B422" s="8" t="s">
        <v>16</v>
      </c>
      <c r="C422" s="8" t="s">
        <v>17</v>
      </c>
      <c r="D422" s="8" t="s">
        <v>18</v>
      </c>
      <c r="E422" s="8" t="s">
        <v>376</v>
      </c>
      <c r="F422" s="8" t="s">
        <v>377</v>
      </c>
      <c r="G422" s="8" t="s">
        <v>461</v>
      </c>
      <c r="H422" s="8" t="s">
        <v>22</v>
      </c>
      <c r="I422" s="9">
        <v>44357</v>
      </c>
      <c r="J422" s="8" t="s">
        <v>23</v>
      </c>
      <c r="K422" s="10">
        <v>4500</v>
      </c>
      <c r="L422" s="11">
        <v>2.6789999999999998</v>
      </c>
      <c r="M422" s="12">
        <v>12055.5</v>
      </c>
      <c r="N422" s="8" t="s">
        <v>24</v>
      </c>
    </row>
    <row r="423" spans="1:14" ht="15" customHeight="1" x14ac:dyDescent="0.15">
      <c r="A423" s="3" t="s">
        <v>15</v>
      </c>
      <c r="B423" s="3" t="s">
        <v>16</v>
      </c>
      <c r="C423" s="3" t="s">
        <v>17</v>
      </c>
      <c r="D423" s="3" t="s">
        <v>18</v>
      </c>
      <c r="E423" s="3" t="s">
        <v>376</v>
      </c>
      <c r="F423" s="3" t="s">
        <v>377</v>
      </c>
      <c r="G423" s="3" t="s">
        <v>462</v>
      </c>
      <c r="H423" s="3" t="s">
        <v>22</v>
      </c>
      <c r="I423" s="4">
        <v>44358</v>
      </c>
      <c r="J423" s="3" t="s">
        <v>23</v>
      </c>
      <c r="K423" s="5">
        <v>4500</v>
      </c>
      <c r="L423" s="6">
        <v>2.6789999999999998</v>
      </c>
      <c r="M423" s="7">
        <v>12055.5</v>
      </c>
      <c r="N423" s="3" t="s">
        <v>24</v>
      </c>
    </row>
    <row r="424" spans="1:14" ht="15" customHeight="1" x14ac:dyDescent="0.15">
      <c r="A424" s="8" t="s">
        <v>15</v>
      </c>
      <c r="B424" s="8" t="s">
        <v>16</v>
      </c>
      <c r="C424" s="8" t="s">
        <v>17</v>
      </c>
      <c r="D424" s="8" t="s">
        <v>18</v>
      </c>
      <c r="E424" s="8" t="s">
        <v>376</v>
      </c>
      <c r="F424" s="8" t="s">
        <v>377</v>
      </c>
      <c r="G424" s="8" t="s">
        <v>463</v>
      </c>
      <c r="H424" s="8" t="s">
        <v>22</v>
      </c>
      <c r="I424" s="9">
        <v>44359</v>
      </c>
      <c r="J424" s="8" t="s">
        <v>23</v>
      </c>
      <c r="K424" s="10">
        <v>9000</v>
      </c>
      <c r="L424" s="11">
        <v>2.6789999999999998</v>
      </c>
      <c r="M424" s="12">
        <v>24111</v>
      </c>
      <c r="N424" s="8" t="s">
        <v>24</v>
      </c>
    </row>
    <row r="425" spans="1:14" ht="15" customHeight="1" x14ac:dyDescent="0.15">
      <c r="A425" s="3" t="s">
        <v>15</v>
      </c>
      <c r="B425" s="3" t="s">
        <v>16</v>
      </c>
      <c r="C425" s="3" t="s">
        <v>17</v>
      </c>
      <c r="D425" s="3" t="s">
        <v>18</v>
      </c>
      <c r="E425" s="3" t="s">
        <v>376</v>
      </c>
      <c r="F425" s="3" t="s">
        <v>377</v>
      </c>
      <c r="G425" s="3" t="s">
        <v>464</v>
      </c>
      <c r="H425" s="3" t="s">
        <v>22</v>
      </c>
      <c r="I425" s="4">
        <v>44361</v>
      </c>
      <c r="J425" s="3" t="s">
        <v>23</v>
      </c>
      <c r="K425" s="5">
        <v>9000</v>
      </c>
      <c r="L425" s="6">
        <v>2.6789999999999998</v>
      </c>
      <c r="M425" s="7">
        <v>24111</v>
      </c>
      <c r="N425" s="3" t="s">
        <v>24</v>
      </c>
    </row>
    <row r="426" spans="1:14" ht="15" customHeight="1" x14ac:dyDescent="0.15">
      <c r="A426" s="8" t="s">
        <v>15</v>
      </c>
      <c r="B426" s="8" t="s">
        <v>16</v>
      </c>
      <c r="C426" s="8" t="s">
        <v>17</v>
      </c>
      <c r="D426" s="8" t="s">
        <v>18</v>
      </c>
      <c r="E426" s="8" t="s">
        <v>376</v>
      </c>
      <c r="F426" s="8" t="s">
        <v>377</v>
      </c>
      <c r="G426" s="8" t="s">
        <v>465</v>
      </c>
      <c r="H426" s="8" t="s">
        <v>22</v>
      </c>
      <c r="I426" s="9">
        <v>44362</v>
      </c>
      <c r="J426" s="8" t="s">
        <v>23</v>
      </c>
      <c r="K426" s="10">
        <v>4500</v>
      </c>
      <c r="L426" s="11">
        <v>2.6789999999999998</v>
      </c>
      <c r="M426" s="12">
        <v>12055.5</v>
      </c>
      <c r="N426" s="8" t="s">
        <v>24</v>
      </c>
    </row>
    <row r="427" spans="1:14" ht="15" customHeight="1" x14ac:dyDescent="0.15">
      <c r="A427" s="3" t="s">
        <v>15</v>
      </c>
      <c r="B427" s="3" t="s">
        <v>16</v>
      </c>
      <c r="C427" s="3" t="s">
        <v>17</v>
      </c>
      <c r="D427" s="3" t="s">
        <v>18</v>
      </c>
      <c r="E427" s="3" t="s">
        <v>376</v>
      </c>
      <c r="F427" s="3" t="s">
        <v>377</v>
      </c>
      <c r="G427" s="3" t="s">
        <v>466</v>
      </c>
      <c r="H427" s="3" t="s">
        <v>22</v>
      </c>
      <c r="I427" s="4">
        <v>44363</v>
      </c>
      <c r="J427" s="3" t="s">
        <v>23</v>
      </c>
      <c r="K427" s="5">
        <v>13500</v>
      </c>
      <c r="L427" s="6">
        <v>2.6789999999999998</v>
      </c>
      <c r="M427" s="7">
        <v>36166.5</v>
      </c>
      <c r="N427" s="3" t="s">
        <v>24</v>
      </c>
    </row>
    <row r="428" spans="1:14" ht="15" customHeight="1" x14ac:dyDescent="0.15">
      <c r="A428" s="8" t="s">
        <v>15</v>
      </c>
      <c r="B428" s="8" t="s">
        <v>16</v>
      </c>
      <c r="C428" s="8" t="s">
        <v>17</v>
      </c>
      <c r="D428" s="8" t="s">
        <v>18</v>
      </c>
      <c r="E428" s="8" t="s">
        <v>467</v>
      </c>
      <c r="F428" s="8" t="s">
        <v>468</v>
      </c>
      <c r="G428" s="8" t="s">
        <v>469</v>
      </c>
      <c r="H428" s="8" t="s">
        <v>22</v>
      </c>
      <c r="I428" s="9">
        <v>44207</v>
      </c>
      <c r="J428" s="8" t="s">
        <v>23</v>
      </c>
      <c r="K428" s="10">
        <v>5000</v>
      </c>
      <c r="L428" s="11">
        <v>2.6789999999999998</v>
      </c>
      <c r="M428" s="12">
        <v>13395</v>
      </c>
      <c r="N428" s="8" t="s">
        <v>24</v>
      </c>
    </row>
    <row r="429" spans="1:14" ht="15" customHeight="1" x14ac:dyDescent="0.15">
      <c r="A429" s="3" t="s">
        <v>15</v>
      </c>
      <c r="B429" s="3" t="s">
        <v>16</v>
      </c>
      <c r="C429" s="3" t="s">
        <v>17</v>
      </c>
      <c r="D429" s="3" t="s">
        <v>18</v>
      </c>
      <c r="E429" s="3" t="s">
        <v>467</v>
      </c>
      <c r="F429" s="3" t="s">
        <v>468</v>
      </c>
      <c r="G429" s="3" t="s">
        <v>470</v>
      </c>
      <c r="H429" s="3" t="s">
        <v>22</v>
      </c>
      <c r="I429" s="4">
        <v>44208</v>
      </c>
      <c r="J429" s="3" t="s">
        <v>23</v>
      </c>
      <c r="K429" s="5">
        <v>5000</v>
      </c>
      <c r="L429" s="6">
        <v>2.6789999999999998</v>
      </c>
      <c r="M429" s="7">
        <v>13395</v>
      </c>
      <c r="N429" s="3" t="s">
        <v>24</v>
      </c>
    </row>
    <row r="430" spans="1:14" ht="15" customHeight="1" x14ac:dyDescent="0.15">
      <c r="A430" s="8" t="s">
        <v>15</v>
      </c>
      <c r="B430" s="8" t="s">
        <v>16</v>
      </c>
      <c r="C430" s="8" t="s">
        <v>17</v>
      </c>
      <c r="D430" s="8" t="s">
        <v>18</v>
      </c>
      <c r="E430" s="8" t="s">
        <v>467</v>
      </c>
      <c r="F430" s="8" t="s">
        <v>468</v>
      </c>
      <c r="G430" s="8" t="s">
        <v>471</v>
      </c>
      <c r="H430" s="8" t="s">
        <v>22</v>
      </c>
      <c r="I430" s="9">
        <v>44209</v>
      </c>
      <c r="J430" s="8" t="s">
        <v>23</v>
      </c>
      <c r="K430" s="10">
        <v>4870</v>
      </c>
      <c r="L430" s="11">
        <v>2.6789999999999998</v>
      </c>
      <c r="M430" s="12">
        <v>13046.73</v>
      </c>
      <c r="N430" s="8" t="s">
        <v>24</v>
      </c>
    </row>
    <row r="431" spans="1:14" ht="15" customHeight="1" x14ac:dyDescent="0.15">
      <c r="A431" s="3" t="s">
        <v>15</v>
      </c>
      <c r="B431" s="3" t="s">
        <v>16</v>
      </c>
      <c r="C431" s="3" t="s">
        <v>17</v>
      </c>
      <c r="D431" s="3" t="s">
        <v>18</v>
      </c>
      <c r="E431" s="3" t="s">
        <v>467</v>
      </c>
      <c r="F431" s="3" t="s">
        <v>468</v>
      </c>
      <c r="G431" s="3" t="s">
        <v>472</v>
      </c>
      <c r="H431" s="3" t="s">
        <v>22</v>
      </c>
      <c r="I431" s="4">
        <v>44224</v>
      </c>
      <c r="J431" s="3" t="s">
        <v>23</v>
      </c>
      <c r="K431" s="5">
        <v>5000</v>
      </c>
      <c r="L431" s="6">
        <v>2.6789999999999998</v>
      </c>
      <c r="M431" s="7">
        <v>13395</v>
      </c>
      <c r="N431" s="3" t="s">
        <v>24</v>
      </c>
    </row>
    <row r="432" spans="1:14" ht="15" customHeight="1" x14ac:dyDescent="0.15">
      <c r="A432" s="8" t="s">
        <v>15</v>
      </c>
      <c r="B432" s="8" t="s">
        <v>16</v>
      </c>
      <c r="C432" s="8" t="s">
        <v>17</v>
      </c>
      <c r="D432" s="8" t="s">
        <v>18</v>
      </c>
      <c r="E432" s="8" t="s">
        <v>467</v>
      </c>
      <c r="F432" s="8" t="s">
        <v>468</v>
      </c>
      <c r="G432" s="8" t="s">
        <v>473</v>
      </c>
      <c r="H432" s="8" t="s">
        <v>22</v>
      </c>
      <c r="I432" s="9">
        <v>44225</v>
      </c>
      <c r="J432" s="8" t="s">
        <v>23</v>
      </c>
      <c r="K432" s="10">
        <v>7500</v>
      </c>
      <c r="L432" s="11">
        <v>2.6789999999999998</v>
      </c>
      <c r="M432" s="12">
        <v>20092.5</v>
      </c>
      <c r="N432" s="8" t="s">
        <v>24</v>
      </c>
    </row>
    <row r="433" spans="1:14" ht="15" customHeight="1" x14ac:dyDescent="0.15">
      <c r="A433" s="3" t="s">
        <v>15</v>
      </c>
      <c r="B433" s="3" t="s">
        <v>16</v>
      </c>
      <c r="C433" s="3" t="s">
        <v>17</v>
      </c>
      <c r="D433" s="3" t="s">
        <v>18</v>
      </c>
      <c r="E433" s="3" t="s">
        <v>467</v>
      </c>
      <c r="F433" s="3" t="s">
        <v>468</v>
      </c>
      <c r="G433" s="3" t="s">
        <v>474</v>
      </c>
      <c r="H433" s="3" t="s">
        <v>22</v>
      </c>
      <c r="I433" s="4">
        <v>44226</v>
      </c>
      <c r="J433" s="3" t="s">
        <v>23</v>
      </c>
      <c r="K433" s="5">
        <v>2369</v>
      </c>
      <c r="L433" s="6">
        <v>2.6789999999999998</v>
      </c>
      <c r="M433" s="7">
        <v>6346.55</v>
      </c>
      <c r="N433" s="3" t="s">
        <v>24</v>
      </c>
    </row>
    <row r="434" spans="1:14" ht="15" customHeight="1" x14ac:dyDescent="0.15">
      <c r="A434" s="8" t="s">
        <v>15</v>
      </c>
      <c r="B434" s="8" t="s">
        <v>16</v>
      </c>
      <c r="C434" s="8" t="s">
        <v>17</v>
      </c>
      <c r="D434" s="8" t="s">
        <v>18</v>
      </c>
      <c r="E434" s="8" t="s">
        <v>467</v>
      </c>
      <c r="F434" s="8" t="s">
        <v>468</v>
      </c>
      <c r="G434" s="8" t="s">
        <v>475</v>
      </c>
      <c r="H434" s="8" t="s">
        <v>22</v>
      </c>
      <c r="I434" s="9">
        <v>44235</v>
      </c>
      <c r="J434" s="8" t="s">
        <v>23</v>
      </c>
      <c r="K434" s="10">
        <v>7721</v>
      </c>
      <c r="L434" s="11">
        <v>2.6789999999999998</v>
      </c>
      <c r="M434" s="12">
        <v>20684.560000000001</v>
      </c>
      <c r="N434" s="8" t="s">
        <v>24</v>
      </c>
    </row>
    <row r="435" spans="1:14" ht="15" customHeight="1" x14ac:dyDescent="0.15">
      <c r="A435" s="3" t="s">
        <v>15</v>
      </c>
      <c r="B435" s="3" t="s">
        <v>16</v>
      </c>
      <c r="C435" s="3" t="s">
        <v>17</v>
      </c>
      <c r="D435" s="3" t="s">
        <v>18</v>
      </c>
      <c r="E435" s="3" t="s">
        <v>467</v>
      </c>
      <c r="F435" s="3" t="s">
        <v>468</v>
      </c>
      <c r="G435" s="3" t="s">
        <v>476</v>
      </c>
      <c r="H435" s="3" t="s">
        <v>22</v>
      </c>
      <c r="I435" s="4">
        <v>44296</v>
      </c>
      <c r="J435" s="3" t="s">
        <v>23</v>
      </c>
      <c r="K435" s="5">
        <v>3443</v>
      </c>
      <c r="L435" s="6">
        <v>2.6789999999999998</v>
      </c>
      <c r="M435" s="7">
        <v>9223.7999999999993</v>
      </c>
      <c r="N435" s="3" t="s">
        <v>24</v>
      </c>
    </row>
    <row r="436" spans="1:14" ht="15" customHeight="1" x14ac:dyDescent="0.15">
      <c r="A436" s="8" t="s">
        <v>15</v>
      </c>
      <c r="B436" s="8" t="s">
        <v>16</v>
      </c>
      <c r="C436" s="8" t="s">
        <v>17</v>
      </c>
      <c r="D436" s="8" t="s">
        <v>18</v>
      </c>
      <c r="E436" s="8" t="s">
        <v>467</v>
      </c>
      <c r="F436" s="8" t="s">
        <v>468</v>
      </c>
      <c r="G436" s="8" t="s">
        <v>477</v>
      </c>
      <c r="H436" s="8" t="s">
        <v>22</v>
      </c>
      <c r="I436" s="9">
        <v>44298</v>
      </c>
      <c r="J436" s="8" t="s">
        <v>23</v>
      </c>
      <c r="K436" s="10">
        <v>1300</v>
      </c>
      <c r="L436" s="11">
        <v>2.6789999999999998</v>
      </c>
      <c r="M436" s="12">
        <v>3482.7</v>
      </c>
      <c r="N436" s="8" t="s">
        <v>24</v>
      </c>
    </row>
    <row r="437" spans="1:14" ht="15" customHeight="1" x14ac:dyDescent="0.15">
      <c r="A437" s="3" t="s">
        <v>15</v>
      </c>
      <c r="B437" s="3" t="s">
        <v>16</v>
      </c>
      <c r="C437" s="3" t="s">
        <v>17</v>
      </c>
      <c r="D437" s="3" t="s">
        <v>18</v>
      </c>
      <c r="E437" s="3" t="s">
        <v>467</v>
      </c>
      <c r="F437" s="3" t="s">
        <v>468</v>
      </c>
      <c r="G437" s="3" t="s">
        <v>478</v>
      </c>
      <c r="H437" s="3" t="s">
        <v>22</v>
      </c>
      <c r="I437" s="4">
        <v>44299</v>
      </c>
      <c r="J437" s="3" t="s">
        <v>23</v>
      </c>
      <c r="K437" s="5">
        <v>5000</v>
      </c>
      <c r="L437" s="6">
        <v>2.6789999999999998</v>
      </c>
      <c r="M437" s="7">
        <v>13395</v>
      </c>
      <c r="N437" s="3" t="s">
        <v>24</v>
      </c>
    </row>
    <row r="438" spans="1:14" ht="15" customHeight="1" x14ac:dyDescent="0.15">
      <c r="A438" s="8" t="s">
        <v>15</v>
      </c>
      <c r="B438" s="8" t="s">
        <v>16</v>
      </c>
      <c r="C438" s="8" t="s">
        <v>17</v>
      </c>
      <c r="D438" s="8" t="s">
        <v>18</v>
      </c>
      <c r="E438" s="8" t="s">
        <v>467</v>
      </c>
      <c r="F438" s="8" t="s">
        <v>468</v>
      </c>
      <c r="G438" s="8" t="s">
        <v>479</v>
      </c>
      <c r="H438" s="8" t="s">
        <v>22</v>
      </c>
      <c r="I438" s="9">
        <v>44300</v>
      </c>
      <c r="J438" s="8" t="s">
        <v>23</v>
      </c>
      <c r="K438" s="10">
        <v>5000</v>
      </c>
      <c r="L438" s="11">
        <v>2.6789999999999998</v>
      </c>
      <c r="M438" s="12">
        <v>13395</v>
      </c>
      <c r="N438" s="8" t="s">
        <v>24</v>
      </c>
    </row>
    <row r="439" spans="1:14" ht="15" customHeight="1" x14ac:dyDescent="0.15">
      <c r="A439" s="3" t="s">
        <v>15</v>
      </c>
      <c r="B439" s="3" t="s">
        <v>16</v>
      </c>
      <c r="C439" s="3" t="s">
        <v>17</v>
      </c>
      <c r="D439" s="3" t="s">
        <v>18</v>
      </c>
      <c r="E439" s="3" t="s">
        <v>467</v>
      </c>
      <c r="F439" s="3" t="s">
        <v>468</v>
      </c>
      <c r="G439" s="3" t="s">
        <v>480</v>
      </c>
      <c r="H439" s="3" t="s">
        <v>22</v>
      </c>
      <c r="I439" s="4">
        <v>44301</v>
      </c>
      <c r="J439" s="3" t="s">
        <v>23</v>
      </c>
      <c r="K439" s="5">
        <v>4946</v>
      </c>
      <c r="L439" s="6">
        <v>2.6789999999999998</v>
      </c>
      <c r="M439" s="7">
        <v>13250.33</v>
      </c>
      <c r="N439" s="3" t="s">
        <v>24</v>
      </c>
    </row>
    <row r="440" spans="1:14" ht="15" customHeight="1" x14ac:dyDescent="0.15">
      <c r="A440" s="8" t="s">
        <v>15</v>
      </c>
      <c r="B440" s="8" t="s">
        <v>16</v>
      </c>
      <c r="C440" s="8" t="s">
        <v>17</v>
      </c>
      <c r="D440" s="8" t="s">
        <v>18</v>
      </c>
      <c r="E440" s="8" t="s">
        <v>467</v>
      </c>
      <c r="F440" s="8" t="s">
        <v>468</v>
      </c>
      <c r="G440" s="8" t="s">
        <v>481</v>
      </c>
      <c r="H440" s="8" t="s">
        <v>22</v>
      </c>
      <c r="I440" s="9">
        <v>44343</v>
      </c>
      <c r="J440" s="8" t="s">
        <v>23</v>
      </c>
      <c r="K440" s="10">
        <v>2500</v>
      </c>
      <c r="L440" s="11">
        <v>2.6789999999999998</v>
      </c>
      <c r="M440" s="12">
        <v>6697.5</v>
      </c>
      <c r="N440" s="8" t="s">
        <v>24</v>
      </c>
    </row>
    <row r="441" spans="1:14" ht="15" customHeight="1" x14ac:dyDescent="0.15">
      <c r="A441" s="3" t="s">
        <v>15</v>
      </c>
      <c r="B441" s="3" t="s">
        <v>16</v>
      </c>
      <c r="C441" s="3" t="s">
        <v>17</v>
      </c>
      <c r="D441" s="3" t="s">
        <v>18</v>
      </c>
      <c r="E441" s="3" t="s">
        <v>467</v>
      </c>
      <c r="F441" s="3" t="s">
        <v>468</v>
      </c>
      <c r="G441" s="3" t="s">
        <v>482</v>
      </c>
      <c r="H441" s="3" t="s">
        <v>22</v>
      </c>
      <c r="I441" s="4">
        <v>44344</v>
      </c>
      <c r="J441" s="3" t="s">
        <v>23</v>
      </c>
      <c r="K441" s="5">
        <v>6548</v>
      </c>
      <c r="L441" s="6">
        <v>2.6789999999999998</v>
      </c>
      <c r="M441" s="7">
        <v>17542.09</v>
      </c>
      <c r="N441" s="3" t="s">
        <v>24</v>
      </c>
    </row>
    <row r="442" spans="1:14" ht="15" customHeight="1" x14ac:dyDescent="0.15">
      <c r="A442" s="8" t="s">
        <v>15</v>
      </c>
      <c r="B442" s="8" t="s">
        <v>16</v>
      </c>
      <c r="C442" s="8" t="s">
        <v>17</v>
      </c>
      <c r="D442" s="8" t="s">
        <v>18</v>
      </c>
      <c r="E442" s="8" t="s">
        <v>467</v>
      </c>
      <c r="F442" s="8" t="s">
        <v>468</v>
      </c>
      <c r="G442" s="8" t="s">
        <v>483</v>
      </c>
      <c r="H442" s="8" t="s">
        <v>22</v>
      </c>
      <c r="I442" s="9">
        <v>44349</v>
      </c>
      <c r="J442" s="8" t="s">
        <v>23</v>
      </c>
      <c r="K442" s="10">
        <v>271</v>
      </c>
      <c r="L442" s="11">
        <v>2.6789999999999998</v>
      </c>
      <c r="M442" s="12">
        <v>726.01</v>
      </c>
      <c r="N442" s="8" t="s">
        <v>24</v>
      </c>
    </row>
    <row r="443" spans="1:14" ht="15" customHeight="1" x14ac:dyDescent="0.15">
      <c r="A443" s="3" t="s">
        <v>15</v>
      </c>
      <c r="B443" s="3" t="s">
        <v>16</v>
      </c>
      <c r="C443" s="3" t="s">
        <v>17</v>
      </c>
      <c r="D443" s="3" t="s">
        <v>18</v>
      </c>
      <c r="E443" s="3" t="s">
        <v>484</v>
      </c>
      <c r="F443" s="3" t="s">
        <v>485</v>
      </c>
      <c r="G443" s="3" t="s">
        <v>486</v>
      </c>
      <c r="H443" s="3" t="s">
        <v>22</v>
      </c>
      <c r="I443" s="4">
        <v>44221</v>
      </c>
      <c r="J443" s="3" t="s">
        <v>23</v>
      </c>
      <c r="K443" s="5">
        <v>400</v>
      </c>
      <c r="L443" s="6">
        <v>4.5448000000000004</v>
      </c>
      <c r="M443" s="7">
        <v>1817.92</v>
      </c>
      <c r="N443" s="3" t="s">
        <v>24</v>
      </c>
    </row>
    <row r="444" spans="1:14" ht="15" customHeight="1" x14ac:dyDescent="0.15">
      <c r="A444" s="8" t="s">
        <v>15</v>
      </c>
      <c r="B444" s="8" t="s">
        <v>16</v>
      </c>
      <c r="C444" s="8" t="s">
        <v>17</v>
      </c>
      <c r="D444" s="8" t="s">
        <v>18</v>
      </c>
      <c r="E444" s="8" t="s">
        <v>484</v>
      </c>
      <c r="F444" s="8" t="s">
        <v>485</v>
      </c>
      <c r="G444" s="8" t="s">
        <v>487</v>
      </c>
      <c r="H444" s="8" t="s">
        <v>22</v>
      </c>
      <c r="I444" s="9">
        <v>44222</v>
      </c>
      <c r="J444" s="8" t="s">
        <v>23</v>
      </c>
      <c r="K444" s="10">
        <v>900</v>
      </c>
      <c r="L444" s="11">
        <v>4.5448000000000004</v>
      </c>
      <c r="M444" s="12">
        <v>4090.32</v>
      </c>
      <c r="N444" s="8" t="s">
        <v>24</v>
      </c>
    </row>
    <row r="445" spans="1:14" ht="15" customHeight="1" x14ac:dyDescent="0.15">
      <c r="A445" s="3" t="s">
        <v>15</v>
      </c>
      <c r="B445" s="3" t="s">
        <v>16</v>
      </c>
      <c r="C445" s="3" t="s">
        <v>17</v>
      </c>
      <c r="D445" s="3" t="s">
        <v>18</v>
      </c>
      <c r="E445" s="3" t="s">
        <v>484</v>
      </c>
      <c r="F445" s="3" t="s">
        <v>485</v>
      </c>
      <c r="G445" s="3" t="s">
        <v>488</v>
      </c>
      <c r="H445" s="3" t="s">
        <v>22</v>
      </c>
      <c r="I445" s="4">
        <v>44243</v>
      </c>
      <c r="J445" s="3" t="s">
        <v>23</v>
      </c>
      <c r="K445" s="5">
        <v>499</v>
      </c>
      <c r="L445" s="6">
        <v>4.5448000000000004</v>
      </c>
      <c r="M445" s="7">
        <v>2267.86</v>
      </c>
      <c r="N445" s="3" t="s">
        <v>24</v>
      </c>
    </row>
    <row r="446" spans="1:14" ht="15" customHeight="1" x14ac:dyDescent="0.15">
      <c r="A446" s="8" t="s">
        <v>15</v>
      </c>
      <c r="B446" s="8" t="s">
        <v>16</v>
      </c>
      <c r="C446" s="8" t="s">
        <v>17</v>
      </c>
      <c r="D446" s="8" t="s">
        <v>18</v>
      </c>
      <c r="E446" s="8" t="s">
        <v>484</v>
      </c>
      <c r="F446" s="8" t="s">
        <v>485</v>
      </c>
      <c r="G446" s="8" t="s">
        <v>489</v>
      </c>
      <c r="H446" s="8" t="s">
        <v>22</v>
      </c>
      <c r="I446" s="9">
        <v>44245</v>
      </c>
      <c r="J446" s="8" t="s">
        <v>23</v>
      </c>
      <c r="K446" s="10">
        <v>500</v>
      </c>
      <c r="L446" s="11">
        <v>4.5448000000000004</v>
      </c>
      <c r="M446" s="12">
        <v>2272.4</v>
      </c>
      <c r="N446" s="8" t="s">
        <v>24</v>
      </c>
    </row>
    <row r="447" spans="1:14" ht="15" customHeight="1" x14ac:dyDescent="0.15">
      <c r="A447" s="3" t="s">
        <v>15</v>
      </c>
      <c r="B447" s="3" t="s">
        <v>16</v>
      </c>
      <c r="C447" s="3" t="s">
        <v>17</v>
      </c>
      <c r="D447" s="3" t="s">
        <v>18</v>
      </c>
      <c r="E447" s="3" t="s">
        <v>484</v>
      </c>
      <c r="F447" s="3" t="s">
        <v>485</v>
      </c>
      <c r="G447" s="3" t="s">
        <v>490</v>
      </c>
      <c r="H447" s="3" t="s">
        <v>22</v>
      </c>
      <c r="I447" s="4">
        <v>44250</v>
      </c>
      <c r="J447" s="3" t="s">
        <v>23</v>
      </c>
      <c r="K447" s="5">
        <v>1400</v>
      </c>
      <c r="L447" s="6">
        <v>4.5448000000000004</v>
      </c>
      <c r="M447" s="7">
        <v>6362.72</v>
      </c>
      <c r="N447" s="3" t="s">
        <v>24</v>
      </c>
    </row>
    <row r="448" spans="1:14" ht="15" customHeight="1" x14ac:dyDescent="0.15">
      <c r="A448" s="8" t="s">
        <v>15</v>
      </c>
      <c r="B448" s="8" t="s">
        <v>16</v>
      </c>
      <c r="C448" s="8" t="s">
        <v>17</v>
      </c>
      <c r="D448" s="8" t="s">
        <v>18</v>
      </c>
      <c r="E448" s="8" t="s">
        <v>484</v>
      </c>
      <c r="F448" s="8" t="s">
        <v>485</v>
      </c>
      <c r="G448" s="8" t="s">
        <v>491</v>
      </c>
      <c r="H448" s="8" t="s">
        <v>22</v>
      </c>
      <c r="I448" s="9">
        <v>44284</v>
      </c>
      <c r="J448" s="8" t="s">
        <v>23</v>
      </c>
      <c r="K448" s="10">
        <v>191</v>
      </c>
      <c r="L448" s="11">
        <v>4.5448000000000004</v>
      </c>
      <c r="M448" s="12">
        <v>868.06</v>
      </c>
      <c r="N448" s="8" t="s">
        <v>24</v>
      </c>
    </row>
    <row r="449" spans="1:14" ht="15" customHeight="1" x14ac:dyDescent="0.15">
      <c r="A449" s="3" t="s">
        <v>15</v>
      </c>
      <c r="B449" s="3" t="s">
        <v>16</v>
      </c>
      <c r="C449" s="3" t="s">
        <v>17</v>
      </c>
      <c r="D449" s="3" t="s">
        <v>18</v>
      </c>
      <c r="E449" s="3" t="s">
        <v>484</v>
      </c>
      <c r="F449" s="3" t="s">
        <v>485</v>
      </c>
      <c r="G449" s="3" t="s">
        <v>492</v>
      </c>
      <c r="H449" s="3" t="s">
        <v>22</v>
      </c>
      <c r="I449" s="4">
        <v>44306</v>
      </c>
      <c r="J449" s="3" t="s">
        <v>23</v>
      </c>
      <c r="K449" s="5">
        <v>300</v>
      </c>
      <c r="L449" s="6">
        <v>4.5448000000000004</v>
      </c>
      <c r="M449" s="7">
        <v>1363.44</v>
      </c>
      <c r="N449" s="3" t="s">
        <v>24</v>
      </c>
    </row>
    <row r="450" spans="1:14" ht="15" customHeight="1" x14ac:dyDescent="0.15">
      <c r="A450" s="8" t="s">
        <v>15</v>
      </c>
      <c r="B450" s="8" t="s">
        <v>16</v>
      </c>
      <c r="C450" s="8" t="s">
        <v>17</v>
      </c>
      <c r="D450" s="8" t="s">
        <v>18</v>
      </c>
      <c r="E450" s="8" t="s">
        <v>484</v>
      </c>
      <c r="F450" s="8" t="s">
        <v>485</v>
      </c>
      <c r="G450" s="8" t="s">
        <v>493</v>
      </c>
      <c r="H450" s="8" t="s">
        <v>22</v>
      </c>
      <c r="I450" s="9">
        <v>44310</v>
      </c>
      <c r="J450" s="8" t="s">
        <v>23</v>
      </c>
      <c r="K450" s="10">
        <v>400</v>
      </c>
      <c r="L450" s="11">
        <v>4.5448000000000004</v>
      </c>
      <c r="M450" s="12">
        <v>1817.92</v>
      </c>
      <c r="N450" s="8" t="s">
        <v>24</v>
      </c>
    </row>
    <row r="451" spans="1:14" ht="15" customHeight="1" x14ac:dyDescent="0.15">
      <c r="A451" s="3" t="s">
        <v>15</v>
      </c>
      <c r="B451" s="3" t="s">
        <v>16</v>
      </c>
      <c r="C451" s="3" t="s">
        <v>17</v>
      </c>
      <c r="D451" s="3" t="s">
        <v>18</v>
      </c>
      <c r="E451" s="3" t="s">
        <v>484</v>
      </c>
      <c r="F451" s="3" t="s">
        <v>485</v>
      </c>
      <c r="G451" s="3" t="s">
        <v>494</v>
      </c>
      <c r="H451" s="3" t="s">
        <v>22</v>
      </c>
      <c r="I451" s="4">
        <v>44316</v>
      </c>
      <c r="J451" s="3" t="s">
        <v>23</v>
      </c>
      <c r="K451" s="5">
        <v>1000</v>
      </c>
      <c r="L451" s="6">
        <v>4.5448000000000004</v>
      </c>
      <c r="M451" s="7">
        <v>4544.8</v>
      </c>
      <c r="N451" s="3" t="s">
        <v>24</v>
      </c>
    </row>
    <row r="452" spans="1:14" ht="15" customHeight="1" x14ac:dyDescent="0.15">
      <c r="A452" s="8" t="s">
        <v>15</v>
      </c>
      <c r="B452" s="8" t="s">
        <v>16</v>
      </c>
      <c r="C452" s="8" t="s">
        <v>17</v>
      </c>
      <c r="D452" s="8" t="s">
        <v>18</v>
      </c>
      <c r="E452" s="8" t="s">
        <v>484</v>
      </c>
      <c r="F452" s="8" t="s">
        <v>485</v>
      </c>
      <c r="G452" s="8" t="s">
        <v>495</v>
      </c>
      <c r="H452" s="8" t="s">
        <v>22</v>
      </c>
      <c r="I452" s="9">
        <v>44320</v>
      </c>
      <c r="J452" s="8" t="s">
        <v>23</v>
      </c>
      <c r="K452" s="10">
        <v>200</v>
      </c>
      <c r="L452" s="11">
        <v>4.5448000000000004</v>
      </c>
      <c r="M452" s="12">
        <v>908.96</v>
      </c>
      <c r="N452" s="8" t="s">
        <v>24</v>
      </c>
    </row>
    <row r="453" spans="1:14" ht="15" customHeight="1" x14ac:dyDescent="0.15">
      <c r="A453" s="3" t="s">
        <v>15</v>
      </c>
      <c r="B453" s="3" t="s">
        <v>16</v>
      </c>
      <c r="C453" s="3" t="s">
        <v>17</v>
      </c>
      <c r="D453" s="3" t="s">
        <v>18</v>
      </c>
      <c r="E453" s="3" t="s">
        <v>484</v>
      </c>
      <c r="F453" s="3" t="s">
        <v>485</v>
      </c>
      <c r="G453" s="3" t="s">
        <v>496</v>
      </c>
      <c r="H453" s="3" t="s">
        <v>22</v>
      </c>
      <c r="I453" s="4">
        <v>44321</v>
      </c>
      <c r="J453" s="3" t="s">
        <v>23</v>
      </c>
      <c r="K453" s="5">
        <v>500</v>
      </c>
      <c r="L453" s="6">
        <v>4.5448000000000004</v>
      </c>
      <c r="M453" s="7">
        <v>2272.4</v>
      </c>
      <c r="N453" s="3" t="s">
        <v>24</v>
      </c>
    </row>
    <row r="454" spans="1:14" ht="15" customHeight="1" x14ac:dyDescent="0.15">
      <c r="A454" s="8" t="s">
        <v>15</v>
      </c>
      <c r="B454" s="8" t="s">
        <v>16</v>
      </c>
      <c r="C454" s="8" t="s">
        <v>17</v>
      </c>
      <c r="D454" s="8" t="s">
        <v>18</v>
      </c>
      <c r="E454" s="8" t="s">
        <v>497</v>
      </c>
      <c r="F454" s="8" t="s">
        <v>498</v>
      </c>
      <c r="G454" s="8" t="s">
        <v>499</v>
      </c>
      <c r="H454" s="8" t="s">
        <v>22</v>
      </c>
      <c r="I454" s="9">
        <v>44337</v>
      </c>
      <c r="J454" s="8" t="s">
        <v>23</v>
      </c>
      <c r="K454" s="10">
        <v>840</v>
      </c>
      <c r="L454" s="11">
        <v>4.1689999999999996</v>
      </c>
      <c r="M454" s="12">
        <v>3501.96</v>
      </c>
      <c r="N454" s="8" t="s">
        <v>24</v>
      </c>
    </row>
    <row r="455" spans="1:14" ht="15" customHeight="1" x14ac:dyDescent="0.15">
      <c r="A455" s="3" t="s">
        <v>15</v>
      </c>
      <c r="B455" s="3" t="s">
        <v>16</v>
      </c>
      <c r="C455" s="3" t="s">
        <v>17</v>
      </c>
      <c r="D455" s="3" t="s">
        <v>18</v>
      </c>
      <c r="E455" s="3" t="s">
        <v>497</v>
      </c>
      <c r="F455" s="3" t="s">
        <v>498</v>
      </c>
      <c r="G455" s="3" t="s">
        <v>500</v>
      </c>
      <c r="H455" s="3" t="s">
        <v>22</v>
      </c>
      <c r="I455" s="4">
        <v>44337</v>
      </c>
      <c r="J455" s="3" t="s">
        <v>23</v>
      </c>
      <c r="K455" s="5">
        <v>840</v>
      </c>
      <c r="L455" s="6">
        <v>4.1689999999999996</v>
      </c>
      <c r="M455" s="7">
        <v>3501.96</v>
      </c>
      <c r="N455" s="3" t="s">
        <v>24</v>
      </c>
    </row>
    <row r="456" spans="1:14" ht="15" customHeight="1" x14ac:dyDescent="0.15">
      <c r="A456" s="8" t="s">
        <v>15</v>
      </c>
      <c r="B456" s="8" t="s">
        <v>16</v>
      </c>
      <c r="C456" s="8" t="s">
        <v>17</v>
      </c>
      <c r="D456" s="8" t="s">
        <v>18</v>
      </c>
      <c r="E456" s="8" t="s">
        <v>497</v>
      </c>
      <c r="F456" s="8" t="s">
        <v>498</v>
      </c>
      <c r="G456" s="8" t="s">
        <v>501</v>
      </c>
      <c r="H456" s="8" t="s">
        <v>22</v>
      </c>
      <c r="I456" s="9">
        <v>44340</v>
      </c>
      <c r="J456" s="8" t="s">
        <v>23</v>
      </c>
      <c r="K456" s="10">
        <v>1260</v>
      </c>
      <c r="L456" s="11">
        <v>4.1689999999999996</v>
      </c>
      <c r="M456" s="12">
        <v>5252.94</v>
      </c>
      <c r="N456" s="8" t="s">
        <v>24</v>
      </c>
    </row>
    <row r="457" spans="1:14" ht="15" customHeight="1" x14ac:dyDescent="0.15">
      <c r="A457" s="3" t="s">
        <v>15</v>
      </c>
      <c r="B457" s="3" t="s">
        <v>16</v>
      </c>
      <c r="C457" s="3" t="s">
        <v>17</v>
      </c>
      <c r="D457" s="3" t="s">
        <v>18</v>
      </c>
      <c r="E457" s="3" t="s">
        <v>497</v>
      </c>
      <c r="F457" s="3" t="s">
        <v>498</v>
      </c>
      <c r="G457" s="3" t="s">
        <v>502</v>
      </c>
      <c r="H457" s="3" t="s">
        <v>22</v>
      </c>
      <c r="I457" s="4">
        <v>44341</v>
      </c>
      <c r="J457" s="3" t="s">
        <v>23</v>
      </c>
      <c r="K457" s="5">
        <v>1260</v>
      </c>
      <c r="L457" s="6">
        <v>4.1689999999999996</v>
      </c>
      <c r="M457" s="7">
        <v>5252.94</v>
      </c>
      <c r="N457" s="3" t="s">
        <v>24</v>
      </c>
    </row>
    <row r="458" spans="1:14" ht="15" customHeight="1" x14ac:dyDescent="0.15">
      <c r="A458" s="8" t="s">
        <v>15</v>
      </c>
      <c r="B458" s="8" t="s">
        <v>16</v>
      </c>
      <c r="C458" s="8" t="s">
        <v>17</v>
      </c>
      <c r="D458" s="8" t="s">
        <v>18</v>
      </c>
      <c r="E458" s="8" t="s">
        <v>497</v>
      </c>
      <c r="F458" s="8" t="s">
        <v>498</v>
      </c>
      <c r="G458" s="8" t="s">
        <v>503</v>
      </c>
      <c r="H458" s="8" t="s">
        <v>22</v>
      </c>
      <c r="I458" s="9">
        <v>44343</v>
      </c>
      <c r="J458" s="8" t="s">
        <v>23</v>
      </c>
      <c r="K458" s="10">
        <v>2100</v>
      </c>
      <c r="L458" s="11">
        <v>4.25</v>
      </c>
      <c r="M458" s="12">
        <v>8925</v>
      </c>
      <c r="N458" s="8" t="s">
        <v>24</v>
      </c>
    </row>
    <row r="459" spans="1:14" ht="15" customHeight="1" x14ac:dyDescent="0.15">
      <c r="A459" s="3" t="s">
        <v>15</v>
      </c>
      <c r="B459" s="3" t="s">
        <v>16</v>
      </c>
      <c r="C459" s="3" t="s">
        <v>17</v>
      </c>
      <c r="D459" s="3" t="s">
        <v>18</v>
      </c>
      <c r="E459" s="3" t="s">
        <v>497</v>
      </c>
      <c r="F459" s="3" t="s">
        <v>498</v>
      </c>
      <c r="G459" s="3" t="s">
        <v>504</v>
      </c>
      <c r="H459" s="3" t="s">
        <v>22</v>
      </c>
      <c r="I459" s="4">
        <v>44344</v>
      </c>
      <c r="J459" s="3" t="s">
        <v>23</v>
      </c>
      <c r="K459" s="5">
        <v>1290</v>
      </c>
      <c r="L459" s="6">
        <v>4.25</v>
      </c>
      <c r="M459" s="7">
        <v>5482.5</v>
      </c>
      <c r="N459" s="3" t="s">
        <v>24</v>
      </c>
    </row>
    <row r="460" spans="1:14" ht="15" customHeight="1" x14ac:dyDescent="0.15">
      <c r="A460" s="8" t="s">
        <v>15</v>
      </c>
      <c r="B460" s="8" t="s">
        <v>16</v>
      </c>
      <c r="C460" s="8" t="s">
        <v>17</v>
      </c>
      <c r="D460" s="8" t="s">
        <v>18</v>
      </c>
      <c r="E460" s="8" t="s">
        <v>497</v>
      </c>
      <c r="F460" s="8" t="s">
        <v>498</v>
      </c>
      <c r="G460" s="8" t="s">
        <v>505</v>
      </c>
      <c r="H460" s="8" t="s">
        <v>22</v>
      </c>
      <c r="I460" s="9">
        <v>44347</v>
      </c>
      <c r="J460" s="8" t="s">
        <v>23</v>
      </c>
      <c r="K460" s="10">
        <v>1680</v>
      </c>
      <c r="L460" s="11">
        <v>4.25</v>
      </c>
      <c r="M460" s="12">
        <v>7140</v>
      </c>
      <c r="N460" s="8" t="s">
        <v>24</v>
      </c>
    </row>
    <row r="461" spans="1:14" ht="15" customHeight="1" x14ac:dyDescent="0.15">
      <c r="A461" s="3" t="s">
        <v>15</v>
      </c>
      <c r="B461" s="3" t="s">
        <v>16</v>
      </c>
      <c r="C461" s="3" t="s">
        <v>17</v>
      </c>
      <c r="D461" s="3" t="s">
        <v>18</v>
      </c>
      <c r="E461" s="3" t="s">
        <v>497</v>
      </c>
      <c r="F461" s="3" t="s">
        <v>498</v>
      </c>
      <c r="G461" s="3" t="s">
        <v>506</v>
      </c>
      <c r="H461" s="3" t="s">
        <v>22</v>
      </c>
      <c r="I461" s="4">
        <v>44348</v>
      </c>
      <c r="J461" s="3" t="s">
        <v>23</v>
      </c>
      <c r="K461" s="5">
        <v>839</v>
      </c>
      <c r="L461" s="6">
        <v>4.25</v>
      </c>
      <c r="M461" s="7">
        <v>3565.75</v>
      </c>
      <c r="N461" s="3" t="s">
        <v>24</v>
      </c>
    </row>
    <row r="462" spans="1:14" ht="15" customHeight="1" x14ac:dyDescent="0.15">
      <c r="A462" s="8" t="s">
        <v>15</v>
      </c>
      <c r="B462" s="8" t="s">
        <v>16</v>
      </c>
      <c r="C462" s="8" t="s">
        <v>17</v>
      </c>
      <c r="D462" s="8" t="s">
        <v>18</v>
      </c>
      <c r="E462" s="8" t="s">
        <v>507</v>
      </c>
      <c r="F462" s="8" t="s">
        <v>508</v>
      </c>
      <c r="G462" s="8" t="s">
        <v>509</v>
      </c>
      <c r="H462" s="8" t="s">
        <v>22</v>
      </c>
      <c r="I462" s="9">
        <v>44228</v>
      </c>
      <c r="J462" s="8" t="s">
        <v>23</v>
      </c>
      <c r="K462" s="10">
        <v>2500</v>
      </c>
      <c r="L462" s="11">
        <v>2.6789999999999998</v>
      </c>
      <c r="M462" s="12">
        <v>6697.5</v>
      </c>
      <c r="N462" s="8" t="s">
        <v>24</v>
      </c>
    </row>
    <row r="463" spans="1:14" ht="15" customHeight="1" x14ac:dyDescent="0.15">
      <c r="A463" s="3" t="s">
        <v>15</v>
      </c>
      <c r="B463" s="3" t="s">
        <v>16</v>
      </c>
      <c r="C463" s="3" t="s">
        <v>17</v>
      </c>
      <c r="D463" s="3" t="s">
        <v>18</v>
      </c>
      <c r="E463" s="3" t="s">
        <v>507</v>
      </c>
      <c r="F463" s="3" t="s">
        <v>508</v>
      </c>
      <c r="G463" s="3" t="s">
        <v>510</v>
      </c>
      <c r="H463" s="3" t="s">
        <v>22</v>
      </c>
      <c r="I463" s="4">
        <v>44229</v>
      </c>
      <c r="J463" s="3" t="s">
        <v>23</v>
      </c>
      <c r="K463" s="5">
        <v>7772</v>
      </c>
      <c r="L463" s="6">
        <v>2.6789999999999998</v>
      </c>
      <c r="M463" s="7">
        <v>20821.189999999999</v>
      </c>
      <c r="N463" s="3" t="s">
        <v>24</v>
      </c>
    </row>
    <row r="464" spans="1:14" ht="15" customHeight="1" x14ac:dyDescent="0.15">
      <c r="A464" s="8" t="s">
        <v>15</v>
      </c>
      <c r="B464" s="8" t="s">
        <v>16</v>
      </c>
      <c r="C464" s="8" t="s">
        <v>17</v>
      </c>
      <c r="D464" s="8" t="s">
        <v>18</v>
      </c>
      <c r="E464" s="8" t="s">
        <v>511</v>
      </c>
      <c r="F464" s="8" t="s">
        <v>512</v>
      </c>
      <c r="G464" s="8" t="s">
        <v>513</v>
      </c>
      <c r="H464" s="8" t="s">
        <v>22</v>
      </c>
      <c r="I464" s="9">
        <v>44201</v>
      </c>
      <c r="J464" s="8" t="s">
        <v>23</v>
      </c>
      <c r="K464" s="10">
        <v>5000</v>
      </c>
      <c r="L464" s="11">
        <v>2.6789999999999998</v>
      </c>
      <c r="M464" s="12">
        <v>13395</v>
      </c>
      <c r="N464" s="8" t="s">
        <v>24</v>
      </c>
    </row>
    <row r="465" spans="1:14" ht="15" customHeight="1" x14ac:dyDescent="0.15">
      <c r="A465" s="3" t="s">
        <v>15</v>
      </c>
      <c r="B465" s="3" t="s">
        <v>16</v>
      </c>
      <c r="C465" s="3" t="s">
        <v>17</v>
      </c>
      <c r="D465" s="3" t="s">
        <v>18</v>
      </c>
      <c r="E465" s="3" t="s">
        <v>511</v>
      </c>
      <c r="F465" s="3" t="s">
        <v>512</v>
      </c>
      <c r="G465" s="3" t="s">
        <v>514</v>
      </c>
      <c r="H465" s="3" t="s">
        <v>22</v>
      </c>
      <c r="I465" s="4">
        <v>44202</v>
      </c>
      <c r="J465" s="3" t="s">
        <v>23</v>
      </c>
      <c r="K465" s="5">
        <v>5141</v>
      </c>
      <c r="L465" s="6">
        <v>2.6789999999999998</v>
      </c>
      <c r="M465" s="7">
        <v>13772.74</v>
      </c>
      <c r="N465" s="3" t="s">
        <v>24</v>
      </c>
    </row>
    <row r="466" spans="1:14" ht="15" customHeight="1" x14ac:dyDescent="0.15">
      <c r="A466" s="8" t="s">
        <v>15</v>
      </c>
      <c r="B466" s="8" t="s">
        <v>16</v>
      </c>
      <c r="C466" s="8" t="s">
        <v>17</v>
      </c>
      <c r="D466" s="8" t="s">
        <v>18</v>
      </c>
      <c r="E466" s="8" t="s">
        <v>511</v>
      </c>
      <c r="F466" s="8" t="s">
        <v>512</v>
      </c>
      <c r="G466" s="8" t="s">
        <v>515</v>
      </c>
      <c r="H466" s="8" t="s">
        <v>22</v>
      </c>
      <c r="I466" s="9">
        <v>44217</v>
      </c>
      <c r="J466" s="8" t="s">
        <v>23</v>
      </c>
      <c r="K466" s="10">
        <v>5000</v>
      </c>
      <c r="L466" s="11">
        <v>2.6789999999999998</v>
      </c>
      <c r="M466" s="12">
        <v>13395</v>
      </c>
      <c r="N466" s="8" t="s">
        <v>24</v>
      </c>
    </row>
    <row r="467" spans="1:14" ht="15" customHeight="1" x14ac:dyDescent="0.15">
      <c r="A467" s="3" t="s">
        <v>15</v>
      </c>
      <c r="B467" s="3" t="s">
        <v>16</v>
      </c>
      <c r="C467" s="3" t="s">
        <v>17</v>
      </c>
      <c r="D467" s="3" t="s">
        <v>18</v>
      </c>
      <c r="E467" s="3" t="s">
        <v>511</v>
      </c>
      <c r="F467" s="3" t="s">
        <v>512</v>
      </c>
      <c r="G467" s="3" t="s">
        <v>516</v>
      </c>
      <c r="H467" s="3" t="s">
        <v>22</v>
      </c>
      <c r="I467" s="4">
        <v>44218</v>
      </c>
      <c r="J467" s="3" t="s">
        <v>23</v>
      </c>
      <c r="K467" s="5">
        <v>7500</v>
      </c>
      <c r="L467" s="6">
        <v>2.6789999999999998</v>
      </c>
      <c r="M467" s="7">
        <v>20092.5</v>
      </c>
      <c r="N467" s="3" t="s">
        <v>24</v>
      </c>
    </row>
    <row r="468" spans="1:14" ht="15" customHeight="1" x14ac:dyDescent="0.15">
      <c r="A468" s="8" t="s">
        <v>15</v>
      </c>
      <c r="B468" s="8" t="s">
        <v>16</v>
      </c>
      <c r="C468" s="8" t="s">
        <v>17</v>
      </c>
      <c r="D468" s="8" t="s">
        <v>18</v>
      </c>
      <c r="E468" s="8" t="s">
        <v>511</v>
      </c>
      <c r="F468" s="8" t="s">
        <v>512</v>
      </c>
      <c r="G468" s="8" t="s">
        <v>517</v>
      </c>
      <c r="H468" s="8" t="s">
        <v>22</v>
      </c>
      <c r="I468" s="9">
        <v>44219</v>
      </c>
      <c r="J468" s="8" t="s">
        <v>23</v>
      </c>
      <c r="K468" s="10">
        <v>2081</v>
      </c>
      <c r="L468" s="11">
        <v>2.6789999999999998</v>
      </c>
      <c r="M468" s="12">
        <v>5575</v>
      </c>
      <c r="N468" s="8" t="s">
        <v>24</v>
      </c>
    </row>
    <row r="469" spans="1:14" ht="15" customHeight="1" x14ac:dyDescent="0.15">
      <c r="A469" s="3" t="s">
        <v>15</v>
      </c>
      <c r="B469" s="3" t="s">
        <v>16</v>
      </c>
      <c r="C469" s="3" t="s">
        <v>17</v>
      </c>
      <c r="D469" s="3" t="s">
        <v>18</v>
      </c>
      <c r="E469" s="3" t="s">
        <v>511</v>
      </c>
      <c r="F469" s="3" t="s">
        <v>512</v>
      </c>
      <c r="G469" s="3" t="s">
        <v>518</v>
      </c>
      <c r="H469" s="3" t="s">
        <v>22</v>
      </c>
      <c r="I469" s="4">
        <v>44242</v>
      </c>
      <c r="J469" s="3" t="s">
        <v>23</v>
      </c>
      <c r="K469" s="5">
        <v>7500</v>
      </c>
      <c r="L469" s="6">
        <v>2.6789999999999998</v>
      </c>
      <c r="M469" s="7">
        <v>20092.5</v>
      </c>
      <c r="N469" s="3" t="s">
        <v>24</v>
      </c>
    </row>
    <row r="470" spans="1:14" ht="15" customHeight="1" x14ac:dyDescent="0.15">
      <c r="A470" s="8" t="s">
        <v>15</v>
      </c>
      <c r="B470" s="8" t="s">
        <v>16</v>
      </c>
      <c r="C470" s="8" t="s">
        <v>17</v>
      </c>
      <c r="D470" s="8" t="s">
        <v>18</v>
      </c>
      <c r="E470" s="8" t="s">
        <v>511</v>
      </c>
      <c r="F470" s="8" t="s">
        <v>512</v>
      </c>
      <c r="G470" s="8" t="s">
        <v>519</v>
      </c>
      <c r="H470" s="8" t="s">
        <v>22</v>
      </c>
      <c r="I470" s="9">
        <v>44243</v>
      </c>
      <c r="J470" s="8" t="s">
        <v>23</v>
      </c>
      <c r="K470" s="10">
        <v>4392</v>
      </c>
      <c r="L470" s="11">
        <v>2.6789999999999998</v>
      </c>
      <c r="M470" s="12">
        <v>11766.17</v>
      </c>
      <c r="N470" s="8" t="s">
        <v>24</v>
      </c>
    </row>
    <row r="471" spans="1:14" ht="15" customHeight="1" x14ac:dyDescent="0.15">
      <c r="A471" s="3" t="s">
        <v>15</v>
      </c>
      <c r="B471" s="3" t="s">
        <v>16</v>
      </c>
      <c r="C471" s="3" t="s">
        <v>17</v>
      </c>
      <c r="D471" s="3" t="s">
        <v>18</v>
      </c>
      <c r="E471" s="3" t="s">
        <v>511</v>
      </c>
      <c r="F471" s="3" t="s">
        <v>512</v>
      </c>
      <c r="G471" s="3" t="s">
        <v>520</v>
      </c>
      <c r="H471" s="3" t="s">
        <v>22</v>
      </c>
      <c r="I471" s="4">
        <v>44251</v>
      </c>
      <c r="J471" s="3" t="s">
        <v>23</v>
      </c>
      <c r="K471" s="5">
        <v>2500</v>
      </c>
      <c r="L471" s="6">
        <v>2.6789999999999998</v>
      </c>
      <c r="M471" s="7">
        <v>6697.5</v>
      </c>
      <c r="N471" s="3" t="s">
        <v>24</v>
      </c>
    </row>
    <row r="472" spans="1:14" ht="15" customHeight="1" x14ac:dyDescent="0.15">
      <c r="A472" s="8" t="s">
        <v>15</v>
      </c>
      <c r="B472" s="8" t="s">
        <v>16</v>
      </c>
      <c r="C472" s="8" t="s">
        <v>17</v>
      </c>
      <c r="D472" s="8" t="s">
        <v>18</v>
      </c>
      <c r="E472" s="8" t="s">
        <v>511</v>
      </c>
      <c r="F472" s="8" t="s">
        <v>512</v>
      </c>
      <c r="G472" s="8" t="s">
        <v>521</v>
      </c>
      <c r="H472" s="8" t="s">
        <v>22</v>
      </c>
      <c r="I472" s="9">
        <v>44252</v>
      </c>
      <c r="J472" s="8" t="s">
        <v>23</v>
      </c>
      <c r="K472" s="10">
        <v>5000</v>
      </c>
      <c r="L472" s="11">
        <v>2.6789999999999998</v>
      </c>
      <c r="M472" s="12">
        <v>13395</v>
      </c>
      <c r="N472" s="8" t="s">
        <v>24</v>
      </c>
    </row>
    <row r="473" spans="1:14" ht="15" customHeight="1" x14ac:dyDescent="0.15">
      <c r="A473" s="3" t="s">
        <v>15</v>
      </c>
      <c r="B473" s="3" t="s">
        <v>16</v>
      </c>
      <c r="C473" s="3" t="s">
        <v>17</v>
      </c>
      <c r="D473" s="3" t="s">
        <v>18</v>
      </c>
      <c r="E473" s="3" t="s">
        <v>511</v>
      </c>
      <c r="F473" s="3" t="s">
        <v>512</v>
      </c>
      <c r="G473" s="3" t="s">
        <v>522</v>
      </c>
      <c r="H473" s="3" t="s">
        <v>22</v>
      </c>
      <c r="I473" s="4">
        <v>44253</v>
      </c>
      <c r="J473" s="3" t="s">
        <v>23</v>
      </c>
      <c r="K473" s="5">
        <v>5000</v>
      </c>
      <c r="L473" s="6">
        <v>2.6789999999999998</v>
      </c>
      <c r="M473" s="7">
        <v>13395</v>
      </c>
      <c r="N473" s="3" t="s">
        <v>24</v>
      </c>
    </row>
    <row r="474" spans="1:14" ht="15" customHeight="1" x14ac:dyDescent="0.15">
      <c r="A474" s="8" t="s">
        <v>15</v>
      </c>
      <c r="B474" s="8" t="s">
        <v>16</v>
      </c>
      <c r="C474" s="8" t="s">
        <v>17</v>
      </c>
      <c r="D474" s="8" t="s">
        <v>18</v>
      </c>
      <c r="E474" s="8" t="s">
        <v>511</v>
      </c>
      <c r="F474" s="8" t="s">
        <v>512</v>
      </c>
      <c r="G474" s="8" t="s">
        <v>523</v>
      </c>
      <c r="H474" s="8" t="s">
        <v>22</v>
      </c>
      <c r="I474" s="9">
        <v>44256</v>
      </c>
      <c r="J474" s="8" t="s">
        <v>23</v>
      </c>
      <c r="K474" s="10">
        <v>1954</v>
      </c>
      <c r="L474" s="11">
        <v>2.6789999999999998</v>
      </c>
      <c r="M474" s="12">
        <v>5234.7700000000004</v>
      </c>
      <c r="N474" s="8" t="s">
        <v>24</v>
      </c>
    </row>
    <row r="475" spans="1:14" ht="15" customHeight="1" x14ac:dyDescent="0.15">
      <c r="A475" s="3" t="s">
        <v>15</v>
      </c>
      <c r="B475" s="3" t="s">
        <v>16</v>
      </c>
      <c r="C475" s="3" t="s">
        <v>17</v>
      </c>
      <c r="D475" s="3" t="s">
        <v>18</v>
      </c>
      <c r="E475" s="3" t="s">
        <v>511</v>
      </c>
      <c r="F475" s="3" t="s">
        <v>512</v>
      </c>
      <c r="G475" s="3" t="s">
        <v>524</v>
      </c>
      <c r="H475" s="3" t="s">
        <v>22</v>
      </c>
      <c r="I475" s="4">
        <v>44305</v>
      </c>
      <c r="J475" s="3" t="s">
        <v>23</v>
      </c>
      <c r="K475" s="5">
        <v>2500</v>
      </c>
      <c r="L475" s="6">
        <v>2.6789999999999998</v>
      </c>
      <c r="M475" s="7">
        <v>6697.5</v>
      </c>
      <c r="N475" s="3" t="s">
        <v>24</v>
      </c>
    </row>
    <row r="476" spans="1:14" ht="15" customHeight="1" x14ac:dyDescent="0.15">
      <c r="A476" s="8" t="s">
        <v>15</v>
      </c>
      <c r="B476" s="8" t="s">
        <v>16</v>
      </c>
      <c r="C476" s="8" t="s">
        <v>17</v>
      </c>
      <c r="D476" s="8" t="s">
        <v>18</v>
      </c>
      <c r="E476" s="8" t="s">
        <v>511</v>
      </c>
      <c r="F476" s="8" t="s">
        <v>512</v>
      </c>
      <c r="G476" s="8" t="s">
        <v>525</v>
      </c>
      <c r="H476" s="8" t="s">
        <v>22</v>
      </c>
      <c r="I476" s="9">
        <v>44306</v>
      </c>
      <c r="J476" s="8" t="s">
        <v>23</v>
      </c>
      <c r="K476" s="10">
        <v>5000</v>
      </c>
      <c r="L476" s="11">
        <v>2.6789999999999998</v>
      </c>
      <c r="M476" s="12">
        <v>13395</v>
      </c>
      <c r="N476" s="8" t="s">
        <v>24</v>
      </c>
    </row>
    <row r="477" spans="1:14" ht="15" customHeight="1" x14ac:dyDescent="0.15">
      <c r="A477" s="3" t="s">
        <v>15</v>
      </c>
      <c r="B477" s="3" t="s">
        <v>16</v>
      </c>
      <c r="C477" s="3" t="s">
        <v>17</v>
      </c>
      <c r="D477" s="3" t="s">
        <v>18</v>
      </c>
      <c r="E477" s="3" t="s">
        <v>511</v>
      </c>
      <c r="F477" s="3" t="s">
        <v>512</v>
      </c>
      <c r="G477" s="3" t="s">
        <v>526</v>
      </c>
      <c r="H477" s="3" t="s">
        <v>22</v>
      </c>
      <c r="I477" s="4">
        <v>44308</v>
      </c>
      <c r="J477" s="3" t="s">
        <v>23</v>
      </c>
      <c r="K477" s="5">
        <v>5000</v>
      </c>
      <c r="L477" s="6">
        <v>2.6789999999999998</v>
      </c>
      <c r="M477" s="7">
        <v>13395</v>
      </c>
      <c r="N477" s="3" t="s">
        <v>24</v>
      </c>
    </row>
    <row r="478" spans="1:14" ht="15" customHeight="1" x14ac:dyDescent="0.15">
      <c r="A478" s="8" t="s">
        <v>15</v>
      </c>
      <c r="B478" s="8" t="s">
        <v>16</v>
      </c>
      <c r="C478" s="8" t="s">
        <v>17</v>
      </c>
      <c r="D478" s="8" t="s">
        <v>18</v>
      </c>
      <c r="E478" s="8" t="s">
        <v>511</v>
      </c>
      <c r="F478" s="8" t="s">
        <v>512</v>
      </c>
      <c r="G478" s="8" t="s">
        <v>527</v>
      </c>
      <c r="H478" s="8" t="s">
        <v>22</v>
      </c>
      <c r="I478" s="9">
        <v>44309</v>
      </c>
      <c r="J478" s="8" t="s">
        <v>23</v>
      </c>
      <c r="K478" s="10">
        <v>2272</v>
      </c>
      <c r="L478" s="11">
        <v>2.6789999999999998</v>
      </c>
      <c r="M478" s="12">
        <v>6086.69</v>
      </c>
      <c r="N478" s="8" t="s">
        <v>24</v>
      </c>
    </row>
    <row r="479" spans="1:14" ht="15" customHeight="1" x14ac:dyDescent="0.15">
      <c r="A479" s="3" t="s">
        <v>15</v>
      </c>
      <c r="B479" s="3" t="s">
        <v>16</v>
      </c>
      <c r="C479" s="3" t="s">
        <v>17</v>
      </c>
      <c r="D479" s="3" t="s">
        <v>18</v>
      </c>
      <c r="E479" s="3" t="s">
        <v>511</v>
      </c>
      <c r="F479" s="3" t="s">
        <v>512</v>
      </c>
      <c r="G479" s="3" t="s">
        <v>528</v>
      </c>
      <c r="H479" s="3" t="s">
        <v>22</v>
      </c>
      <c r="I479" s="4">
        <v>44323</v>
      </c>
      <c r="J479" s="3" t="s">
        <v>23</v>
      </c>
      <c r="K479" s="5">
        <v>2500</v>
      </c>
      <c r="L479" s="6">
        <v>2.6789999999999998</v>
      </c>
      <c r="M479" s="7">
        <v>6697.5</v>
      </c>
      <c r="N479" s="3" t="s">
        <v>24</v>
      </c>
    </row>
    <row r="480" spans="1:14" ht="15" customHeight="1" x14ac:dyDescent="0.15">
      <c r="A480" s="8" t="s">
        <v>15</v>
      </c>
      <c r="B480" s="8" t="s">
        <v>16</v>
      </c>
      <c r="C480" s="8" t="s">
        <v>17</v>
      </c>
      <c r="D480" s="8" t="s">
        <v>18</v>
      </c>
      <c r="E480" s="8" t="s">
        <v>511</v>
      </c>
      <c r="F480" s="8" t="s">
        <v>512</v>
      </c>
      <c r="G480" s="8" t="s">
        <v>529</v>
      </c>
      <c r="H480" s="8" t="s">
        <v>22</v>
      </c>
      <c r="I480" s="9">
        <v>44326</v>
      </c>
      <c r="J480" s="8" t="s">
        <v>23</v>
      </c>
      <c r="K480" s="10">
        <v>7500</v>
      </c>
      <c r="L480" s="11">
        <v>2.6789999999999998</v>
      </c>
      <c r="M480" s="12">
        <v>20092.5</v>
      </c>
      <c r="N480" s="8" t="s">
        <v>24</v>
      </c>
    </row>
    <row r="481" spans="1:14" ht="15" customHeight="1" x14ac:dyDescent="0.15">
      <c r="A481" s="3" t="s">
        <v>15</v>
      </c>
      <c r="B481" s="3" t="s">
        <v>16</v>
      </c>
      <c r="C481" s="3" t="s">
        <v>17</v>
      </c>
      <c r="D481" s="3" t="s">
        <v>18</v>
      </c>
      <c r="E481" s="3" t="s">
        <v>511</v>
      </c>
      <c r="F481" s="3" t="s">
        <v>512</v>
      </c>
      <c r="G481" s="3" t="s">
        <v>530</v>
      </c>
      <c r="H481" s="3" t="s">
        <v>22</v>
      </c>
      <c r="I481" s="4">
        <v>44327</v>
      </c>
      <c r="J481" s="3" t="s">
        <v>23</v>
      </c>
      <c r="K481" s="5">
        <v>2700</v>
      </c>
      <c r="L481" s="6">
        <v>2.6789999999999998</v>
      </c>
      <c r="M481" s="7">
        <v>7233.3</v>
      </c>
      <c r="N481" s="3" t="s">
        <v>24</v>
      </c>
    </row>
    <row r="482" spans="1:14" ht="15" customHeight="1" x14ac:dyDescent="0.15">
      <c r="A482" s="8" t="s">
        <v>15</v>
      </c>
      <c r="B482" s="8" t="s">
        <v>16</v>
      </c>
      <c r="C482" s="8" t="s">
        <v>17</v>
      </c>
      <c r="D482" s="8" t="s">
        <v>18</v>
      </c>
      <c r="E482" s="8" t="s">
        <v>511</v>
      </c>
      <c r="F482" s="8" t="s">
        <v>512</v>
      </c>
      <c r="G482" s="8" t="s">
        <v>531</v>
      </c>
      <c r="H482" s="8" t="s">
        <v>22</v>
      </c>
      <c r="I482" s="9">
        <v>44335</v>
      </c>
      <c r="J482" s="8" t="s">
        <v>23</v>
      </c>
      <c r="K482" s="10">
        <v>7500</v>
      </c>
      <c r="L482" s="11">
        <v>2.6789999999999998</v>
      </c>
      <c r="M482" s="12">
        <v>20092.5</v>
      </c>
      <c r="N482" s="8" t="s">
        <v>24</v>
      </c>
    </row>
    <row r="483" spans="1:14" ht="15" customHeight="1" x14ac:dyDescent="0.15">
      <c r="A483" s="3" t="s">
        <v>15</v>
      </c>
      <c r="B483" s="3" t="s">
        <v>16</v>
      </c>
      <c r="C483" s="3" t="s">
        <v>17</v>
      </c>
      <c r="D483" s="3" t="s">
        <v>18</v>
      </c>
      <c r="E483" s="3" t="s">
        <v>511</v>
      </c>
      <c r="F483" s="3" t="s">
        <v>512</v>
      </c>
      <c r="G483" s="3" t="s">
        <v>532</v>
      </c>
      <c r="H483" s="3" t="s">
        <v>22</v>
      </c>
      <c r="I483" s="4">
        <v>44336</v>
      </c>
      <c r="J483" s="3" t="s">
        <v>23</v>
      </c>
      <c r="K483" s="5">
        <v>6969</v>
      </c>
      <c r="L483" s="6">
        <v>2.6789999999999998</v>
      </c>
      <c r="M483" s="7">
        <v>18669.95</v>
      </c>
      <c r="N483" s="3" t="s">
        <v>24</v>
      </c>
    </row>
    <row r="484" spans="1:14" ht="15" customHeight="1" x14ac:dyDescent="0.15">
      <c r="A484" s="8" t="s">
        <v>15</v>
      </c>
      <c r="B484" s="8" t="s">
        <v>16</v>
      </c>
      <c r="C484" s="8" t="s">
        <v>17</v>
      </c>
      <c r="D484" s="8" t="s">
        <v>18</v>
      </c>
      <c r="E484" s="8" t="s">
        <v>511</v>
      </c>
      <c r="F484" s="8" t="s">
        <v>512</v>
      </c>
      <c r="G484" s="8" t="s">
        <v>533</v>
      </c>
      <c r="H484" s="8" t="s">
        <v>22</v>
      </c>
      <c r="I484" s="9">
        <v>44351</v>
      </c>
      <c r="J484" s="8" t="s">
        <v>23</v>
      </c>
      <c r="K484" s="10">
        <v>2500</v>
      </c>
      <c r="L484" s="11">
        <v>2.6789999999999998</v>
      </c>
      <c r="M484" s="12">
        <v>6697.5</v>
      </c>
      <c r="N484" s="8" t="s">
        <v>24</v>
      </c>
    </row>
    <row r="485" spans="1:14" ht="15" customHeight="1" x14ac:dyDescent="0.15">
      <c r="A485" s="3" t="s">
        <v>15</v>
      </c>
      <c r="B485" s="3" t="s">
        <v>16</v>
      </c>
      <c r="C485" s="3" t="s">
        <v>17</v>
      </c>
      <c r="D485" s="3" t="s">
        <v>18</v>
      </c>
      <c r="E485" s="3" t="s">
        <v>511</v>
      </c>
      <c r="F485" s="3" t="s">
        <v>512</v>
      </c>
      <c r="G485" s="3" t="s">
        <v>534</v>
      </c>
      <c r="H485" s="3" t="s">
        <v>22</v>
      </c>
      <c r="I485" s="4">
        <v>44354</v>
      </c>
      <c r="J485" s="3" t="s">
        <v>23</v>
      </c>
      <c r="K485" s="5">
        <v>2500</v>
      </c>
      <c r="L485" s="6">
        <v>2.6789999999999998</v>
      </c>
      <c r="M485" s="7">
        <v>6697.5</v>
      </c>
      <c r="N485" s="3" t="s">
        <v>24</v>
      </c>
    </row>
    <row r="486" spans="1:14" ht="15" customHeight="1" x14ac:dyDescent="0.15">
      <c r="A486" s="8" t="s">
        <v>15</v>
      </c>
      <c r="B486" s="8" t="s">
        <v>16</v>
      </c>
      <c r="C486" s="8" t="s">
        <v>17</v>
      </c>
      <c r="D486" s="8" t="s">
        <v>18</v>
      </c>
      <c r="E486" s="8" t="s">
        <v>511</v>
      </c>
      <c r="F486" s="8" t="s">
        <v>512</v>
      </c>
      <c r="G486" s="8" t="s">
        <v>535</v>
      </c>
      <c r="H486" s="8" t="s">
        <v>22</v>
      </c>
      <c r="I486" s="9">
        <v>44355</v>
      </c>
      <c r="J486" s="8" t="s">
        <v>23</v>
      </c>
      <c r="K486" s="10">
        <v>2500</v>
      </c>
      <c r="L486" s="11">
        <v>2.6789999999999998</v>
      </c>
      <c r="M486" s="12">
        <v>6697.5</v>
      </c>
      <c r="N486" s="8" t="s">
        <v>24</v>
      </c>
    </row>
    <row r="487" spans="1:14" ht="15" customHeight="1" x14ac:dyDescent="0.15">
      <c r="A487" s="3" t="s">
        <v>15</v>
      </c>
      <c r="B487" s="3" t="s">
        <v>16</v>
      </c>
      <c r="C487" s="3" t="s">
        <v>17</v>
      </c>
      <c r="D487" s="3" t="s">
        <v>18</v>
      </c>
      <c r="E487" s="3" t="s">
        <v>511</v>
      </c>
      <c r="F487" s="3" t="s">
        <v>512</v>
      </c>
      <c r="G487" s="3" t="s">
        <v>536</v>
      </c>
      <c r="H487" s="3" t="s">
        <v>22</v>
      </c>
      <c r="I487" s="4">
        <v>44355</v>
      </c>
      <c r="J487" s="3" t="s">
        <v>23</v>
      </c>
      <c r="K487" s="5">
        <v>2500</v>
      </c>
      <c r="L487" s="6">
        <v>2.6789999999999998</v>
      </c>
      <c r="M487" s="7">
        <v>6697.5</v>
      </c>
      <c r="N487" s="3" t="s">
        <v>24</v>
      </c>
    </row>
    <row r="488" spans="1:14" ht="15" customHeight="1" x14ac:dyDescent="0.15">
      <c r="A488" s="8" t="s">
        <v>15</v>
      </c>
      <c r="B488" s="8" t="s">
        <v>16</v>
      </c>
      <c r="C488" s="8" t="s">
        <v>17</v>
      </c>
      <c r="D488" s="8" t="s">
        <v>18</v>
      </c>
      <c r="E488" s="8" t="s">
        <v>511</v>
      </c>
      <c r="F488" s="8" t="s">
        <v>512</v>
      </c>
      <c r="G488" s="8" t="s">
        <v>537</v>
      </c>
      <c r="H488" s="8" t="s">
        <v>22</v>
      </c>
      <c r="I488" s="9">
        <v>44356</v>
      </c>
      <c r="J488" s="8" t="s">
        <v>23</v>
      </c>
      <c r="K488" s="10">
        <v>2492</v>
      </c>
      <c r="L488" s="11">
        <v>2.6789999999999998</v>
      </c>
      <c r="M488" s="12">
        <v>6676.07</v>
      </c>
      <c r="N488" s="8" t="s">
        <v>24</v>
      </c>
    </row>
    <row r="489" spans="1:14" ht="15" customHeight="1" x14ac:dyDescent="0.15">
      <c r="A489" s="3" t="s">
        <v>15</v>
      </c>
      <c r="B489" s="3" t="s">
        <v>16</v>
      </c>
      <c r="C489" s="3" t="s">
        <v>17</v>
      </c>
      <c r="D489" s="3" t="s">
        <v>18</v>
      </c>
      <c r="E489" s="3" t="s">
        <v>538</v>
      </c>
      <c r="F489" s="3" t="s">
        <v>539</v>
      </c>
      <c r="G489" s="3" t="s">
        <v>540</v>
      </c>
      <c r="H489" s="3" t="s">
        <v>22</v>
      </c>
      <c r="I489" s="4">
        <v>44201</v>
      </c>
      <c r="J489" s="3" t="s">
        <v>23</v>
      </c>
      <c r="K489" s="5">
        <v>4320</v>
      </c>
      <c r="L489" s="6">
        <v>2.6789999999999998</v>
      </c>
      <c r="M489" s="7">
        <v>11573.28</v>
      </c>
      <c r="N489" s="3" t="s">
        <v>24</v>
      </c>
    </row>
    <row r="490" spans="1:14" ht="15" customHeight="1" x14ac:dyDescent="0.15">
      <c r="A490" s="8" t="s">
        <v>15</v>
      </c>
      <c r="B490" s="8" t="s">
        <v>16</v>
      </c>
      <c r="C490" s="8" t="s">
        <v>17</v>
      </c>
      <c r="D490" s="8" t="s">
        <v>18</v>
      </c>
      <c r="E490" s="8" t="s">
        <v>538</v>
      </c>
      <c r="F490" s="8" t="s">
        <v>539</v>
      </c>
      <c r="G490" s="8" t="s">
        <v>541</v>
      </c>
      <c r="H490" s="8" t="s">
        <v>22</v>
      </c>
      <c r="I490" s="9">
        <v>44259</v>
      </c>
      <c r="J490" s="8" t="s">
        <v>23</v>
      </c>
      <c r="K490" s="10">
        <v>7500</v>
      </c>
      <c r="L490" s="11">
        <v>2.6789999999999998</v>
      </c>
      <c r="M490" s="12">
        <v>20092.5</v>
      </c>
      <c r="N490" s="8" t="s">
        <v>24</v>
      </c>
    </row>
    <row r="491" spans="1:14" ht="15" customHeight="1" x14ac:dyDescent="0.15">
      <c r="A491" s="3" t="s">
        <v>15</v>
      </c>
      <c r="B491" s="3" t="s">
        <v>16</v>
      </c>
      <c r="C491" s="3" t="s">
        <v>17</v>
      </c>
      <c r="D491" s="3" t="s">
        <v>18</v>
      </c>
      <c r="E491" s="3" t="s">
        <v>538</v>
      </c>
      <c r="F491" s="3" t="s">
        <v>539</v>
      </c>
      <c r="G491" s="3" t="s">
        <v>542</v>
      </c>
      <c r="H491" s="3" t="s">
        <v>22</v>
      </c>
      <c r="I491" s="4">
        <v>44260</v>
      </c>
      <c r="J491" s="3" t="s">
        <v>23</v>
      </c>
      <c r="K491" s="5">
        <v>2062</v>
      </c>
      <c r="L491" s="6">
        <v>2.6789999999999998</v>
      </c>
      <c r="M491" s="7">
        <v>5524.1</v>
      </c>
      <c r="N491" s="3" t="s">
        <v>24</v>
      </c>
    </row>
    <row r="492" spans="1:14" ht="15" customHeight="1" x14ac:dyDescent="0.15">
      <c r="A492" s="8" t="s">
        <v>15</v>
      </c>
      <c r="B492" s="8" t="s">
        <v>16</v>
      </c>
      <c r="C492" s="8" t="s">
        <v>17</v>
      </c>
      <c r="D492" s="8" t="s">
        <v>18</v>
      </c>
      <c r="E492" s="8" t="s">
        <v>543</v>
      </c>
      <c r="F492" s="8" t="s">
        <v>544</v>
      </c>
      <c r="G492" s="8" t="s">
        <v>545</v>
      </c>
      <c r="H492" s="8" t="s">
        <v>22</v>
      </c>
      <c r="I492" s="9">
        <v>44203</v>
      </c>
      <c r="J492" s="8" t="s">
        <v>23</v>
      </c>
      <c r="K492" s="10">
        <v>5000</v>
      </c>
      <c r="L492" s="11">
        <v>2.6789999999999998</v>
      </c>
      <c r="M492" s="12">
        <v>13395</v>
      </c>
      <c r="N492" s="8" t="s">
        <v>24</v>
      </c>
    </row>
    <row r="493" spans="1:14" ht="15" customHeight="1" x14ac:dyDescent="0.15">
      <c r="A493" s="3" t="s">
        <v>15</v>
      </c>
      <c r="B493" s="3" t="s">
        <v>16</v>
      </c>
      <c r="C493" s="3" t="s">
        <v>17</v>
      </c>
      <c r="D493" s="3" t="s">
        <v>18</v>
      </c>
      <c r="E493" s="3" t="s">
        <v>543</v>
      </c>
      <c r="F493" s="3" t="s">
        <v>544</v>
      </c>
      <c r="G493" s="3" t="s">
        <v>546</v>
      </c>
      <c r="H493" s="3" t="s">
        <v>22</v>
      </c>
      <c r="I493" s="4">
        <v>44204</v>
      </c>
      <c r="J493" s="3" t="s">
        <v>23</v>
      </c>
      <c r="K493" s="5">
        <v>7500</v>
      </c>
      <c r="L493" s="6">
        <v>2.6789999999999998</v>
      </c>
      <c r="M493" s="7">
        <v>20092.5</v>
      </c>
      <c r="N493" s="3" t="s">
        <v>24</v>
      </c>
    </row>
    <row r="494" spans="1:14" ht="15" customHeight="1" x14ac:dyDescent="0.15">
      <c r="A494" s="8" t="s">
        <v>15</v>
      </c>
      <c r="B494" s="8" t="s">
        <v>16</v>
      </c>
      <c r="C494" s="8" t="s">
        <v>17</v>
      </c>
      <c r="D494" s="8" t="s">
        <v>18</v>
      </c>
      <c r="E494" s="8" t="s">
        <v>543</v>
      </c>
      <c r="F494" s="8" t="s">
        <v>544</v>
      </c>
      <c r="G494" s="8" t="s">
        <v>547</v>
      </c>
      <c r="H494" s="8" t="s">
        <v>22</v>
      </c>
      <c r="I494" s="9">
        <v>44207</v>
      </c>
      <c r="J494" s="8" t="s">
        <v>23</v>
      </c>
      <c r="K494" s="10">
        <v>3268</v>
      </c>
      <c r="L494" s="11">
        <v>2.6789999999999998</v>
      </c>
      <c r="M494" s="12">
        <v>8754.9699999999993</v>
      </c>
      <c r="N494" s="8" t="s">
        <v>24</v>
      </c>
    </row>
    <row r="495" spans="1:14" ht="15" customHeight="1" x14ac:dyDescent="0.15">
      <c r="A495" s="3" t="s">
        <v>15</v>
      </c>
      <c r="B495" s="3" t="s">
        <v>16</v>
      </c>
      <c r="C495" s="3" t="s">
        <v>17</v>
      </c>
      <c r="D495" s="3" t="s">
        <v>18</v>
      </c>
      <c r="E495" s="3" t="s">
        <v>543</v>
      </c>
      <c r="F495" s="3" t="s">
        <v>544</v>
      </c>
      <c r="G495" s="3" t="s">
        <v>548</v>
      </c>
      <c r="H495" s="3" t="s">
        <v>22</v>
      </c>
      <c r="I495" s="4">
        <v>44222</v>
      </c>
      <c r="J495" s="3" t="s">
        <v>23</v>
      </c>
      <c r="K495" s="5">
        <v>7500</v>
      </c>
      <c r="L495" s="6">
        <v>2.6789999999999998</v>
      </c>
      <c r="M495" s="7">
        <v>20092.5</v>
      </c>
      <c r="N495" s="3" t="s">
        <v>24</v>
      </c>
    </row>
    <row r="496" spans="1:14" ht="15" customHeight="1" x14ac:dyDescent="0.15">
      <c r="A496" s="8" t="s">
        <v>15</v>
      </c>
      <c r="B496" s="8" t="s">
        <v>16</v>
      </c>
      <c r="C496" s="8" t="s">
        <v>17</v>
      </c>
      <c r="D496" s="8" t="s">
        <v>18</v>
      </c>
      <c r="E496" s="8" t="s">
        <v>543</v>
      </c>
      <c r="F496" s="8" t="s">
        <v>544</v>
      </c>
      <c r="G496" s="8" t="s">
        <v>549</v>
      </c>
      <c r="H496" s="8" t="s">
        <v>22</v>
      </c>
      <c r="I496" s="9">
        <v>44223</v>
      </c>
      <c r="J496" s="8" t="s">
        <v>23</v>
      </c>
      <c r="K496" s="10">
        <v>7308</v>
      </c>
      <c r="L496" s="11">
        <v>2.6789999999999998</v>
      </c>
      <c r="M496" s="12">
        <v>19578.13</v>
      </c>
      <c r="N496" s="8" t="s">
        <v>24</v>
      </c>
    </row>
    <row r="497" spans="1:14" ht="15" customHeight="1" x14ac:dyDescent="0.15">
      <c r="A497" s="3" t="s">
        <v>15</v>
      </c>
      <c r="B497" s="3" t="s">
        <v>16</v>
      </c>
      <c r="C497" s="3" t="s">
        <v>17</v>
      </c>
      <c r="D497" s="3" t="s">
        <v>18</v>
      </c>
      <c r="E497" s="3" t="s">
        <v>543</v>
      </c>
      <c r="F497" s="3" t="s">
        <v>544</v>
      </c>
      <c r="G497" s="3" t="s">
        <v>550</v>
      </c>
      <c r="H497" s="3" t="s">
        <v>22</v>
      </c>
      <c r="I497" s="4">
        <v>44235</v>
      </c>
      <c r="J497" s="3" t="s">
        <v>23</v>
      </c>
      <c r="K497" s="5">
        <v>2500</v>
      </c>
      <c r="L497" s="6">
        <v>2.6789999999999998</v>
      </c>
      <c r="M497" s="7">
        <v>6697.5</v>
      </c>
      <c r="N497" s="3" t="s">
        <v>24</v>
      </c>
    </row>
    <row r="498" spans="1:14" ht="15" customHeight="1" x14ac:dyDescent="0.15">
      <c r="A498" s="8" t="s">
        <v>15</v>
      </c>
      <c r="B498" s="8" t="s">
        <v>16</v>
      </c>
      <c r="C498" s="8" t="s">
        <v>17</v>
      </c>
      <c r="D498" s="8" t="s">
        <v>18</v>
      </c>
      <c r="E498" s="8" t="s">
        <v>543</v>
      </c>
      <c r="F498" s="8" t="s">
        <v>544</v>
      </c>
      <c r="G498" s="8" t="s">
        <v>551</v>
      </c>
      <c r="H498" s="8" t="s">
        <v>22</v>
      </c>
      <c r="I498" s="9">
        <v>44236</v>
      </c>
      <c r="J498" s="8" t="s">
        <v>23</v>
      </c>
      <c r="K498" s="10">
        <v>5000</v>
      </c>
      <c r="L498" s="11">
        <v>2.6789999999999998</v>
      </c>
      <c r="M498" s="12">
        <v>13395</v>
      </c>
      <c r="N498" s="8" t="s">
        <v>24</v>
      </c>
    </row>
    <row r="499" spans="1:14" ht="15" customHeight="1" x14ac:dyDescent="0.15">
      <c r="A499" s="3" t="s">
        <v>15</v>
      </c>
      <c r="B499" s="3" t="s">
        <v>16</v>
      </c>
      <c r="C499" s="3" t="s">
        <v>17</v>
      </c>
      <c r="D499" s="3" t="s">
        <v>18</v>
      </c>
      <c r="E499" s="3" t="s">
        <v>543</v>
      </c>
      <c r="F499" s="3" t="s">
        <v>544</v>
      </c>
      <c r="G499" s="3" t="s">
        <v>552</v>
      </c>
      <c r="H499" s="3" t="s">
        <v>22</v>
      </c>
      <c r="I499" s="4">
        <v>44237</v>
      </c>
      <c r="J499" s="3" t="s">
        <v>23</v>
      </c>
      <c r="K499" s="5">
        <v>3288</v>
      </c>
      <c r="L499" s="6">
        <v>2.6789999999999998</v>
      </c>
      <c r="M499" s="7">
        <v>8808.5499999999993</v>
      </c>
      <c r="N499" s="3" t="s">
        <v>24</v>
      </c>
    </row>
    <row r="500" spans="1:14" ht="15" customHeight="1" x14ac:dyDescent="0.15">
      <c r="A500" s="8" t="s">
        <v>15</v>
      </c>
      <c r="B500" s="8" t="s">
        <v>16</v>
      </c>
      <c r="C500" s="8" t="s">
        <v>17</v>
      </c>
      <c r="D500" s="8" t="s">
        <v>18</v>
      </c>
      <c r="E500" s="8" t="s">
        <v>543</v>
      </c>
      <c r="F500" s="8" t="s">
        <v>544</v>
      </c>
      <c r="G500" s="8" t="s">
        <v>553</v>
      </c>
      <c r="H500" s="8" t="s">
        <v>22</v>
      </c>
      <c r="I500" s="9">
        <v>44244</v>
      </c>
      <c r="J500" s="8" t="s">
        <v>23</v>
      </c>
      <c r="K500" s="10">
        <v>7500</v>
      </c>
      <c r="L500" s="11">
        <v>2.6789999999999998</v>
      </c>
      <c r="M500" s="12">
        <v>20092.5</v>
      </c>
      <c r="N500" s="8" t="s">
        <v>24</v>
      </c>
    </row>
    <row r="501" spans="1:14" ht="15" customHeight="1" x14ac:dyDescent="0.15">
      <c r="A501" s="3" t="s">
        <v>15</v>
      </c>
      <c r="B501" s="3" t="s">
        <v>16</v>
      </c>
      <c r="C501" s="3" t="s">
        <v>17</v>
      </c>
      <c r="D501" s="3" t="s">
        <v>18</v>
      </c>
      <c r="E501" s="3" t="s">
        <v>543</v>
      </c>
      <c r="F501" s="3" t="s">
        <v>544</v>
      </c>
      <c r="G501" s="3" t="s">
        <v>554</v>
      </c>
      <c r="H501" s="3" t="s">
        <v>22</v>
      </c>
      <c r="I501" s="4">
        <v>44245</v>
      </c>
      <c r="J501" s="3" t="s">
        <v>23</v>
      </c>
      <c r="K501" s="5">
        <v>5000</v>
      </c>
      <c r="L501" s="6">
        <v>2.6789999999999998</v>
      </c>
      <c r="M501" s="7">
        <v>13395</v>
      </c>
      <c r="N501" s="3" t="s">
        <v>24</v>
      </c>
    </row>
    <row r="502" spans="1:14" ht="15" customHeight="1" x14ac:dyDescent="0.15">
      <c r="A502" s="8" t="s">
        <v>15</v>
      </c>
      <c r="B502" s="8" t="s">
        <v>16</v>
      </c>
      <c r="C502" s="8" t="s">
        <v>17</v>
      </c>
      <c r="D502" s="8" t="s">
        <v>18</v>
      </c>
      <c r="E502" s="8" t="s">
        <v>543</v>
      </c>
      <c r="F502" s="8" t="s">
        <v>544</v>
      </c>
      <c r="G502" s="8" t="s">
        <v>555</v>
      </c>
      <c r="H502" s="8" t="s">
        <v>22</v>
      </c>
      <c r="I502" s="9">
        <v>44246</v>
      </c>
      <c r="J502" s="8" t="s">
        <v>23</v>
      </c>
      <c r="K502" s="10">
        <v>2638</v>
      </c>
      <c r="L502" s="11">
        <v>2.6789999999999998</v>
      </c>
      <c r="M502" s="12">
        <v>7067.2</v>
      </c>
      <c r="N502" s="8" t="s">
        <v>24</v>
      </c>
    </row>
    <row r="503" spans="1:14" ht="15" customHeight="1" x14ac:dyDescent="0.15">
      <c r="A503" s="3" t="s">
        <v>15</v>
      </c>
      <c r="B503" s="3" t="s">
        <v>16</v>
      </c>
      <c r="C503" s="3" t="s">
        <v>17</v>
      </c>
      <c r="D503" s="3" t="s">
        <v>18</v>
      </c>
      <c r="E503" s="3" t="s">
        <v>543</v>
      </c>
      <c r="F503" s="3" t="s">
        <v>544</v>
      </c>
      <c r="G503" s="3" t="s">
        <v>556</v>
      </c>
      <c r="H503" s="3" t="s">
        <v>22</v>
      </c>
      <c r="I503" s="4">
        <v>44277</v>
      </c>
      <c r="J503" s="3" t="s">
        <v>23</v>
      </c>
      <c r="K503" s="5">
        <v>2500</v>
      </c>
      <c r="L503" s="6">
        <v>2.6789999999999998</v>
      </c>
      <c r="M503" s="7">
        <v>6697.5</v>
      </c>
      <c r="N503" s="3" t="s">
        <v>24</v>
      </c>
    </row>
    <row r="504" spans="1:14" ht="15" customHeight="1" x14ac:dyDescent="0.15">
      <c r="A504" s="8" t="s">
        <v>15</v>
      </c>
      <c r="B504" s="8" t="s">
        <v>16</v>
      </c>
      <c r="C504" s="8" t="s">
        <v>17</v>
      </c>
      <c r="D504" s="8" t="s">
        <v>18</v>
      </c>
      <c r="E504" s="8" t="s">
        <v>543</v>
      </c>
      <c r="F504" s="8" t="s">
        <v>544</v>
      </c>
      <c r="G504" s="8" t="s">
        <v>557</v>
      </c>
      <c r="H504" s="8" t="s">
        <v>22</v>
      </c>
      <c r="I504" s="9">
        <v>44278</v>
      </c>
      <c r="J504" s="8" t="s">
        <v>23</v>
      </c>
      <c r="K504" s="10">
        <v>5000</v>
      </c>
      <c r="L504" s="11">
        <v>2.6789999999999998</v>
      </c>
      <c r="M504" s="12">
        <v>13395</v>
      </c>
      <c r="N504" s="8" t="s">
        <v>24</v>
      </c>
    </row>
    <row r="505" spans="1:14" ht="15" customHeight="1" x14ac:dyDescent="0.15">
      <c r="A505" s="3" t="s">
        <v>15</v>
      </c>
      <c r="B505" s="3" t="s">
        <v>16</v>
      </c>
      <c r="C505" s="3" t="s">
        <v>17</v>
      </c>
      <c r="D505" s="3" t="s">
        <v>18</v>
      </c>
      <c r="E505" s="3" t="s">
        <v>543</v>
      </c>
      <c r="F505" s="3" t="s">
        <v>544</v>
      </c>
      <c r="G505" s="3" t="s">
        <v>558</v>
      </c>
      <c r="H505" s="3" t="s">
        <v>22</v>
      </c>
      <c r="I505" s="4">
        <v>44279</v>
      </c>
      <c r="J505" s="3" t="s">
        <v>23</v>
      </c>
      <c r="K505" s="5">
        <v>10000</v>
      </c>
      <c r="L505" s="6">
        <v>2.6789999999999998</v>
      </c>
      <c r="M505" s="7">
        <v>26790</v>
      </c>
      <c r="N505" s="3" t="s">
        <v>24</v>
      </c>
    </row>
    <row r="506" spans="1:14" ht="15" customHeight="1" x14ac:dyDescent="0.15">
      <c r="A506" s="8" t="s">
        <v>15</v>
      </c>
      <c r="B506" s="8" t="s">
        <v>16</v>
      </c>
      <c r="C506" s="8" t="s">
        <v>17</v>
      </c>
      <c r="D506" s="8" t="s">
        <v>18</v>
      </c>
      <c r="E506" s="8" t="s">
        <v>543</v>
      </c>
      <c r="F506" s="8" t="s">
        <v>544</v>
      </c>
      <c r="G506" s="8" t="s">
        <v>559</v>
      </c>
      <c r="H506" s="8" t="s">
        <v>22</v>
      </c>
      <c r="I506" s="9">
        <v>44280</v>
      </c>
      <c r="J506" s="8" t="s">
        <v>23</v>
      </c>
      <c r="K506" s="10">
        <v>5287</v>
      </c>
      <c r="L506" s="11">
        <v>2.6789999999999998</v>
      </c>
      <c r="M506" s="12">
        <v>14163.87</v>
      </c>
      <c r="N506" s="8" t="s">
        <v>24</v>
      </c>
    </row>
    <row r="507" spans="1:14" ht="15" customHeight="1" x14ac:dyDescent="0.15">
      <c r="A507" s="3" t="s">
        <v>15</v>
      </c>
      <c r="B507" s="3" t="s">
        <v>16</v>
      </c>
      <c r="C507" s="3" t="s">
        <v>17</v>
      </c>
      <c r="D507" s="3" t="s">
        <v>18</v>
      </c>
      <c r="E507" s="3" t="s">
        <v>543</v>
      </c>
      <c r="F507" s="3" t="s">
        <v>544</v>
      </c>
      <c r="G507" s="3" t="s">
        <v>560</v>
      </c>
      <c r="H507" s="3" t="s">
        <v>22</v>
      </c>
      <c r="I507" s="4">
        <v>44294</v>
      </c>
      <c r="J507" s="3" t="s">
        <v>23</v>
      </c>
      <c r="K507" s="5">
        <v>2500</v>
      </c>
      <c r="L507" s="6">
        <v>2.6789999999999998</v>
      </c>
      <c r="M507" s="7">
        <v>6697.5</v>
      </c>
      <c r="N507" s="3" t="s">
        <v>24</v>
      </c>
    </row>
    <row r="508" spans="1:14" ht="15" customHeight="1" x14ac:dyDescent="0.15">
      <c r="A508" s="8" t="s">
        <v>15</v>
      </c>
      <c r="B508" s="8" t="s">
        <v>16</v>
      </c>
      <c r="C508" s="8" t="s">
        <v>17</v>
      </c>
      <c r="D508" s="8" t="s">
        <v>18</v>
      </c>
      <c r="E508" s="8" t="s">
        <v>543</v>
      </c>
      <c r="F508" s="8" t="s">
        <v>544</v>
      </c>
      <c r="G508" s="8" t="s">
        <v>561</v>
      </c>
      <c r="H508" s="8" t="s">
        <v>22</v>
      </c>
      <c r="I508" s="9">
        <v>44295</v>
      </c>
      <c r="J508" s="8" t="s">
        <v>23</v>
      </c>
      <c r="K508" s="10">
        <v>2500</v>
      </c>
      <c r="L508" s="11">
        <v>2.6789999999999998</v>
      </c>
      <c r="M508" s="12">
        <v>6697.5</v>
      </c>
      <c r="N508" s="8" t="s">
        <v>24</v>
      </c>
    </row>
    <row r="509" spans="1:14" ht="15" customHeight="1" x14ac:dyDescent="0.15">
      <c r="A509" s="3" t="s">
        <v>15</v>
      </c>
      <c r="B509" s="3" t="s">
        <v>16</v>
      </c>
      <c r="C509" s="3" t="s">
        <v>17</v>
      </c>
      <c r="D509" s="3" t="s">
        <v>18</v>
      </c>
      <c r="E509" s="3" t="s">
        <v>543</v>
      </c>
      <c r="F509" s="3" t="s">
        <v>544</v>
      </c>
      <c r="G509" s="3" t="s">
        <v>562</v>
      </c>
      <c r="H509" s="3" t="s">
        <v>22</v>
      </c>
      <c r="I509" s="4">
        <v>44298</v>
      </c>
      <c r="J509" s="3" t="s">
        <v>23</v>
      </c>
      <c r="K509" s="5">
        <v>5000</v>
      </c>
      <c r="L509" s="6">
        <v>2.6789999999999998</v>
      </c>
      <c r="M509" s="7">
        <v>13395</v>
      </c>
      <c r="N509" s="3" t="s">
        <v>24</v>
      </c>
    </row>
    <row r="510" spans="1:14" ht="15" customHeight="1" x14ac:dyDescent="0.15">
      <c r="A510" s="8" t="s">
        <v>15</v>
      </c>
      <c r="B510" s="8" t="s">
        <v>16</v>
      </c>
      <c r="C510" s="8" t="s">
        <v>17</v>
      </c>
      <c r="D510" s="8" t="s">
        <v>18</v>
      </c>
      <c r="E510" s="8" t="s">
        <v>543</v>
      </c>
      <c r="F510" s="8" t="s">
        <v>544</v>
      </c>
      <c r="G510" s="8" t="s">
        <v>563</v>
      </c>
      <c r="H510" s="8" t="s">
        <v>22</v>
      </c>
      <c r="I510" s="9">
        <v>44299</v>
      </c>
      <c r="J510" s="8" t="s">
        <v>23</v>
      </c>
      <c r="K510" s="10">
        <v>2500</v>
      </c>
      <c r="L510" s="11">
        <v>2.6789999999999998</v>
      </c>
      <c r="M510" s="12">
        <v>6697.5</v>
      </c>
      <c r="N510" s="8" t="s">
        <v>24</v>
      </c>
    </row>
    <row r="511" spans="1:14" ht="15" customHeight="1" x14ac:dyDescent="0.15">
      <c r="A511" s="3" t="s">
        <v>15</v>
      </c>
      <c r="B511" s="3" t="s">
        <v>16</v>
      </c>
      <c r="C511" s="3" t="s">
        <v>17</v>
      </c>
      <c r="D511" s="3" t="s">
        <v>18</v>
      </c>
      <c r="E511" s="3" t="s">
        <v>543</v>
      </c>
      <c r="F511" s="3" t="s">
        <v>544</v>
      </c>
      <c r="G511" s="3" t="s">
        <v>564</v>
      </c>
      <c r="H511" s="3" t="s">
        <v>22</v>
      </c>
      <c r="I511" s="4">
        <v>44300</v>
      </c>
      <c r="J511" s="3" t="s">
        <v>23</v>
      </c>
      <c r="K511" s="5">
        <v>2983</v>
      </c>
      <c r="L511" s="6">
        <v>2.6789999999999998</v>
      </c>
      <c r="M511" s="7">
        <v>7991.46</v>
      </c>
      <c r="N511" s="3" t="s">
        <v>24</v>
      </c>
    </row>
    <row r="512" spans="1:14" ht="15" customHeight="1" x14ac:dyDescent="0.15">
      <c r="A512" s="8" t="s">
        <v>15</v>
      </c>
      <c r="B512" s="8" t="s">
        <v>16</v>
      </c>
      <c r="C512" s="8" t="s">
        <v>17</v>
      </c>
      <c r="D512" s="8" t="s">
        <v>18</v>
      </c>
      <c r="E512" s="8" t="s">
        <v>543</v>
      </c>
      <c r="F512" s="8" t="s">
        <v>544</v>
      </c>
      <c r="G512" s="8" t="s">
        <v>565</v>
      </c>
      <c r="H512" s="8" t="s">
        <v>22</v>
      </c>
      <c r="I512" s="9">
        <v>44342</v>
      </c>
      <c r="J512" s="8" t="s">
        <v>23</v>
      </c>
      <c r="K512" s="10">
        <v>2500</v>
      </c>
      <c r="L512" s="11">
        <v>2.6789999999999998</v>
      </c>
      <c r="M512" s="12">
        <v>6697.5</v>
      </c>
      <c r="N512" s="8" t="s">
        <v>24</v>
      </c>
    </row>
    <row r="513" spans="1:14" ht="15" customHeight="1" x14ac:dyDescent="0.15">
      <c r="A513" s="3" t="s">
        <v>15</v>
      </c>
      <c r="B513" s="3" t="s">
        <v>16</v>
      </c>
      <c r="C513" s="3" t="s">
        <v>17</v>
      </c>
      <c r="D513" s="3" t="s">
        <v>18</v>
      </c>
      <c r="E513" s="3" t="s">
        <v>543</v>
      </c>
      <c r="F513" s="3" t="s">
        <v>544</v>
      </c>
      <c r="G513" s="3" t="s">
        <v>566</v>
      </c>
      <c r="H513" s="3" t="s">
        <v>22</v>
      </c>
      <c r="I513" s="4">
        <v>44343</v>
      </c>
      <c r="J513" s="3" t="s">
        <v>23</v>
      </c>
      <c r="K513" s="5">
        <v>5512</v>
      </c>
      <c r="L513" s="6">
        <v>2.6789999999999998</v>
      </c>
      <c r="M513" s="7">
        <v>14766.65</v>
      </c>
      <c r="N513" s="3" t="s">
        <v>24</v>
      </c>
    </row>
    <row r="514" spans="1:14" ht="15" customHeight="1" x14ac:dyDescent="0.15">
      <c r="A514" s="8" t="s">
        <v>15</v>
      </c>
      <c r="B514" s="8" t="s">
        <v>16</v>
      </c>
      <c r="C514" s="8" t="s">
        <v>17</v>
      </c>
      <c r="D514" s="8" t="s">
        <v>18</v>
      </c>
      <c r="E514" s="8" t="s">
        <v>543</v>
      </c>
      <c r="F514" s="8" t="s">
        <v>544</v>
      </c>
      <c r="G514" s="8" t="s">
        <v>567</v>
      </c>
      <c r="H514" s="8" t="s">
        <v>22</v>
      </c>
      <c r="I514" s="9">
        <v>44361</v>
      </c>
      <c r="J514" s="8" t="s">
        <v>23</v>
      </c>
      <c r="K514" s="10">
        <v>5000</v>
      </c>
      <c r="L514" s="11">
        <v>2.6789999999999998</v>
      </c>
      <c r="M514" s="12">
        <v>13395</v>
      </c>
      <c r="N514" s="8" t="s">
        <v>24</v>
      </c>
    </row>
    <row r="515" spans="1:14" ht="15" customHeight="1" x14ac:dyDescent="0.15">
      <c r="A515" s="3" t="s">
        <v>15</v>
      </c>
      <c r="B515" s="3" t="s">
        <v>16</v>
      </c>
      <c r="C515" s="3" t="s">
        <v>17</v>
      </c>
      <c r="D515" s="3" t="s">
        <v>18</v>
      </c>
      <c r="E515" s="3" t="s">
        <v>543</v>
      </c>
      <c r="F515" s="3" t="s">
        <v>544</v>
      </c>
      <c r="G515" s="3" t="s">
        <v>568</v>
      </c>
      <c r="H515" s="3" t="s">
        <v>22</v>
      </c>
      <c r="I515" s="4">
        <v>44362</v>
      </c>
      <c r="J515" s="3" t="s">
        <v>23</v>
      </c>
      <c r="K515" s="5">
        <v>9068</v>
      </c>
      <c r="L515" s="6">
        <v>2.6789999999999998</v>
      </c>
      <c r="M515" s="7">
        <v>24293.17</v>
      </c>
      <c r="N515" s="3" t="s">
        <v>24</v>
      </c>
    </row>
    <row r="516" spans="1:14" ht="15" customHeight="1" x14ac:dyDescent="0.15">
      <c r="A516" s="8" t="s">
        <v>15</v>
      </c>
      <c r="B516" s="8" t="s">
        <v>16</v>
      </c>
      <c r="C516" s="8" t="s">
        <v>17</v>
      </c>
      <c r="D516" s="8" t="s">
        <v>18</v>
      </c>
      <c r="E516" s="8" t="s">
        <v>569</v>
      </c>
      <c r="F516" s="8" t="s">
        <v>570</v>
      </c>
      <c r="G516" s="8" t="s">
        <v>571</v>
      </c>
      <c r="H516" s="8" t="s">
        <v>22</v>
      </c>
      <c r="I516" s="9">
        <v>44210</v>
      </c>
      <c r="J516" s="8" t="s">
        <v>23</v>
      </c>
      <c r="K516" s="10">
        <v>7500</v>
      </c>
      <c r="L516" s="11">
        <v>2.6789999999999998</v>
      </c>
      <c r="M516" s="12">
        <v>20092.5</v>
      </c>
      <c r="N516" s="8" t="s">
        <v>24</v>
      </c>
    </row>
    <row r="517" spans="1:14" ht="15" customHeight="1" x14ac:dyDescent="0.15">
      <c r="A517" s="3" t="s">
        <v>15</v>
      </c>
      <c r="B517" s="3" t="s">
        <v>16</v>
      </c>
      <c r="C517" s="3" t="s">
        <v>17</v>
      </c>
      <c r="D517" s="3" t="s">
        <v>18</v>
      </c>
      <c r="E517" s="3" t="s">
        <v>569</v>
      </c>
      <c r="F517" s="3" t="s">
        <v>570</v>
      </c>
      <c r="G517" s="3" t="s">
        <v>572</v>
      </c>
      <c r="H517" s="3" t="s">
        <v>22</v>
      </c>
      <c r="I517" s="4">
        <v>44211</v>
      </c>
      <c r="J517" s="3" t="s">
        <v>23</v>
      </c>
      <c r="K517" s="5">
        <v>6230</v>
      </c>
      <c r="L517" s="6">
        <v>2.6789999999999998</v>
      </c>
      <c r="M517" s="7">
        <v>16690.169999999998</v>
      </c>
      <c r="N517" s="3" t="s">
        <v>24</v>
      </c>
    </row>
    <row r="518" spans="1:14" ht="15" customHeight="1" x14ac:dyDescent="0.15">
      <c r="A518" s="8" t="s">
        <v>15</v>
      </c>
      <c r="B518" s="8" t="s">
        <v>16</v>
      </c>
      <c r="C518" s="8" t="s">
        <v>17</v>
      </c>
      <c r="D518" s="8" t="s">
        <v>18</v>
      </c>
      <c r="E518" s="8" t="s">
        <v>569</v>
      </c>
      <c r="F518" s="8" t="s">
        <v>570</v>
      </c>
      <c r="G518" s="8" t="s">
        <v>573</v>
      </c>
      <c r="H518" s="8" t="s">
        <v>22</v>
      </c>
      <c r="I518" s="9">
        <v>44230</v>
      </c>
      <c r="J518" s="8" t="s">
        <v>23</v>
      </c>
      <c r="K518" s="10">
        <v>5000</v>
      </c>
      <c r="L518" s="11">
        <v>2.6789999999999998</v>
      </c>
      <c r="M518" s="12">
        <v>13395</v>
      </c>
      <c r="N518" s="8" t="s">
        <v>24</v>
      </c>
    </row>
    <row r="519" spans="1:14" ht="15" customHeight="1" x14ac:dyDescent="0.15">
      <c r="A519" s="3" t="s">
        <v>15</v>
      </c>
      <c r="B519" s="3" t="s">
        <v>16</v>
      </c>
      <c r="C519" s="3" t="s">
        <v>17</v>
      </c>
      <c r="D519" s="3" t="s">
        <v>18</v>
      </c>
      <c r="E519" s="3" t="s">
        <v>569</v>
      </c>
      <c r="F519" s="3" t="s">
        <v>570</v>
      </c>
      <c r="G519" s="3" t="s">
        <v>574</v>
      </c>
      <c r="H519" s="3" t="s">
        <v>22</v>
      </c>
      <c r="I519" s="4">
        <v>44231</v>
      </c>
      <c r="J519" s="3" t="s">
        <v>23</v>
      </c>
      <c r="K519" s="5">
        <v>5000</v>
      </c>
      <c r="L519" s="6">
        <v>2.6789999999999998</v>
      </c>
      <c r="M519" s="7">
        <v>13395</v>
      </c>
      <c r="N519" s="3" t="s">
        <v>24</v>
      </c>
    </row>
    <row r="520" spans="1:14" ht="15" customHeight="1" x14ac:dyDescent="0.15">
      <c r="A520" s="8" t="s">
        <v>15</v>
      </c>
      <c r="B520" s="8" t="s">
        <v>16</v>
      </c>
      <c r="C520" s="8" t="s">
        <v>17</v>
      </c>
      <c r="D520" s="8" t="s">
        <v>18</v>
      </c>
      <c r="E520" s="8" t="s">
        <v>569</v>
      </c>
      <c r="F520" s="8" t="s">
        <v>570</v>
      </c>
      <c r="G520" s="8" t="s">
        <v>575</v>
      </c>
      <c r="H520" s="8" t="s">
        <v>22</v>
      </c>
      <c r="I520" s="9">
        <v>44232</v>
      </c>
      <c r="J520" s="8" t="s">
        <v>23</v>
      </c>
      <c r="K520" s="10">
        <v>5491</v>
      </c>
      <c r="L520" s="11">
        <v>2.6789999999999998</v>
      </c>
      <c r="M520" s="12">
        <v>14710.39</v>
      </c>
      <c r="N520" s="8" t="s">
        <v>24</v>
      </c>
    </row>
    <row r="521" spans="1:14" ht="15" customHeight="1" x14ac:dyDescent="0.15">
      <c r="A521" s="3" t="s">
        <v>15</v>
      </c>
      <c r="B521" s="3" t="s">
        <v>16</v>
      </c>
      <c r="C521" s="3" t="s">
        <v>17</v>
      </c>
      <c r="D521" s="3" t="s">
        <v>18</v>
      </c>
      <c r="E521" s="3" t="s">
        <v>569</v>
      </c>
      <c r="F521" s="3" t="s">
        <v>570</v>
      </c>
      <c r="G521" s="3" t="s">
        <v>576</v>
      </c>
      <c r="H521" s="3" t="s">
        <v>22</v>
      </c>
      <c r="I521" s="4">
        <v>44256</v>
      </c>
      <c r="J521" s="3" t="s">
        <v>23</v>
      </c>
      <c r="K521" s="5">
        <v>7500</v>
      </c>
      <c r="L521" s="6">
        <v>2.6789999999999998</v>
      </c>
      <c r="M521" s="7">
        <v>20092.5</v>
      </c>
      <c r="N521" s="3" t="s">
        <v>24</v>
      </c>
    </row>
    <row r="522" spans="1:14" ht="15" customHeight="1" x14ac:dyDescent="0.15">
      <c r="A522" s="8" t="s">
        <v>15</v>
      </c>
      <c r="B522" s="8" t="s">
        <v>16</v>
      </c>
      <c r="C522" s="8" t="s">
        <v>17</v>
      </c>
      <c r="D522" s="8" t="s">
        <v>18</v>
      </c>
      <c r="E522" s="8" t="s">
        <v>569</v>
      </c>
      <c r="F522" s="8" t="s">
        <v>570</v>
      </c>
      <c r="G522" s="8" t="s">
        <v>577</v>
      </c>
      <c r="H522" s="8" t="s">
        <v>22</v>
      </c>
      <c r="I522" s="9">
        <v>44257</v>
      </c>
      <c r="J522" s="8" t="s">
        <v>23</v>
      </c>
      <c r="K522" s="10">
        <v>5000</v>
      </c>
      <c r="L522" s="11">
        <v>2.6789999999999998</v>
      </c>
      <c r="M522" s="12">
        <v>13395</v>
      </c>
      <c r="N522" s="8" t="s">
        <v>24</v>
      </c>
    </row>
    <row r="523" spans="1:14" ht="15" customHeight="1" x14ac:dyDescent="0.15">
      <c r="A523" s="3" t="s">
        <v>15</v>
      </c>
      <c r="B523" s="3" t="s">
        <v>16</v>
      </c>
      <c r="C523" s="3" t="s">
        <v>17</v>
      </c>
      <c r="D523" s="3" t="s">
        <v>18</v>
      </c>
      <c r="E523" s="3" t="s">
        <v>569</v>
      </c>
      <c r="F523" s="3" t="s">
        <v>570</v>
      </c>
      <c r="G523" s="3" t="s">
        <v>578</v>
      </c>
      <c r="H523" s="3" t="s">
        <v>22</v>
      </c>
      <c r="I523" s="4">
        <v>44258</v>
      </c>
      <c r="J523" s="3" t="s">
        <v>23</v>
      </c>
      <c r="K523" s="5">
        <v>7413</v>
      </c>
      <c r="L523" s="6">
        <v>2.6789999999999998</v>
      </c>
      <c r="M523" s="7">
        <v>19859.43</v>
      </c>
      <c r="N523" s="3" t="s">
        <v>24</v>
      </c>
    </row>
    <row r="524" spans="1:14" ht="15" customHeight="1" x14ac:dyDescent="0.15">
      <c r="A524" s="8" t="s">
        <v>15</v>
      </c>
      <c r="B524" s="8" t="s">
        <v>16</v>
      </c>
      <c r="C524" s="8" t="s">
        <v>17</v>
      </c>
      <c r="D524" s="8" t="s">
        <v>18</v>
      </c>
      <c r="E524" s="8" t="s">
        <v>569</v>
      </c>
      <c r="F524" s="8" t="s">
        <v>570</v>
      </c>
      <c r="G524" s="8" t="s">
        <v>579</v>
      </c>
      <c r="H524" s="8" t="s">
        <v>22</v>
      </c>
      <c r="I524" s="9">
        <v>44271</v>
      </c>
      <c r="J524" s="8" t="s">
        <v>23</v>
      </c>
      <c r="K524" s="10">
        <v>2500</v>
      </c>
      <c r="L524" s="11">
        <v>2.6789999999999998</v>
      </c>
      <c r="M524" s="12">
        <v>6697.5</v>
      </c>
      <c r="N524" s="8" t="s">
        <v>24</v>
      </c>
    </row>
    <row r="525" spans="1:14" ht="15" customHeight="1" x14ac:dyDescent="0.15">
      <c r="A525" s="3" t="s">
        <v>15</v>
      </c>
      <c r="B525" s="3" t="s">
        <v>16</v>
      </c>
      <c r="C525" s="3" t="s">
        <v>17</v>
      </c>
      <c r="D525" s="3" t="s">
        <v>18</v>
      </c>
      <c r="E525" s="3" t="s">
        <v>569</v>
      </c>
      <c r="F525" s="3" t="s">
        <v>570</v>
      </c>
      <c r="G525" s="3" t="s">
        <v>580</v>
      </c>
      <c r="H525" s="3" t="s">
        <v>22</v>
      </c>
      <c r="I525" s="4">
        <v>44272</v>
      </c>
      <c r="J525" s="3" t="s">
        <v>23</v>
      </c>
      <c r="K525" s="5">
        <v>5000</v>
      </c>
      <c r="L525" s="6">
        <v>2.6789999999999998</v>
      </c>
      <c r="M525" s="7">
        <v>13395</v>
      </c>
      <c r="N525" s="3" t="s">
        <v>24</v>
      </c>
    </row>
    <row r="526" spans="1:14" ht="15" customHeight="1" x14ac:dyDescent="0.15">
      <c r="A526" s="8" t="s">
        <v>15</v>
      </c>
      <c r="B526" s="8" t="s">
        <v>16</v>
      </c>
      <c r="C526" s="8" t="s">
        <v>17</v>
      </c>
      <c r="D526" s="8" t="s">
        <v>18</v>
      </c>
      <c r="E526" s="8" t="s">
        <v>569</v>
      </c>
      <c r="F526" s="8" t="s">
        <v>570</v>
      </c>
      <c r="G526" s="8" t="s">
        <v>581</v>
      </c>
      <c r="H526" s="8" t="s">
        <v>22</v>
      </c>
      <c r="I526" s="9">
        <v>44273</v>
      </c>
      <c r="J526" s="8" t="s">
        <v>23</v>
      </c>
      <c r="K526" s="10">
        <v>5000</v>
      </c>
      <c r="L526" s="11">
        <v>2.6789999999999998</v>
      </c>
      <c r="M526" s="12">
        <v>13395</v>
      </c>
      <c r="N526" s="8" t="s">
        <v>24</v>
      </c>
    </row>
    <row r="527" spans="1:14" ht="15" customHeight="1" x14ac:dyDescent="0.15">
      <c r="A527" s="3" t="s">
        <v>15</v>
      </c>
      <c r="B527" s="3" t="s">
        <v>16</v>
      </c>
      <c r="C527" s="3" t="s">
        <v>17</v>
      </c>
      <c r="D527" s="3" t="s">
        <v>18</v>
      </c>
      <c r="E527" s="3" t="s">
        <v>569</v>
      </c>
      <c r="F527" s="3" t="s">
        <v>570</v>
      </c>
      <c r="G527" s="3" t="s">
        <v>582</v>
      </c>
      <c r="H527" s="3" t="s">
        <v>22</v>
      </c>
      <c r="I527" s="4">
        <v>44274</v>
      </c>
      <c r="J527" s="3" t="s">
        <v>23</v>
      </c>
      <c r="K527" s="5">
        <v>3296</v>
      </c>
      <c r="L527" s="6">
        <v>2.6789999999999998</v>
      </c>
      <c r="M527" s="7">
        <v>8829.98</v>
      </c>
      <c r="N527" s="3" t="s">
        <v>24</v>
      </c>
    </row>
    <row r="528" spans="1:14" ht="15" customHeight="1" x14ac:dyDescent="0.15">
      <c r="A528" s="8" t="s">
        <v>15</v>
      </c>
      <c r="B528" s="8" t="s">
        <v>16</v>
      </c>
      <c r="C528" s="8" t="s">
        <v>17</v>
      </c>
      <c r="D528" s="8" t="s">
        <v>18</v>
      </c>
      <c r="E528" s="8" t="s">
        <v>569</v>
      </c>
      <c r="F528" s="8" t="s">
        <v>570</v>
      </c>
      <c r="G528" s="8" t="s">
        <v>583</v>
      </c>
      <c r="H528" s="8" t="s">
        <v>22</v>
      </c>
      <c r="I528" s="9">
        <v>44301</v>
      </c>
      <c r="J528" s="8" t="s">
        <v>23</v>
      </c>
      <c r="K528" s="10">
        <v>2100</v>
      </c>
      <c r="L528" s="11">
        <v>2.6789999999999998</v>
      </c>
      <c r="M528" s="12">
        <v>5625.9</v>
      </c>
      <c r="N528" s="8" t="s">
        <v>24</v>
      </c>
    </row>
    <row r="529" spans="1:14" ht="15" customHeight="1" x14ac:dyDescent="0.15">
      <c r="A529" s="3" t="s">
        <v>15</v>
      </c>
      <c r="B529" s="3" t="s">
        <v>16</v>
      </c>
      <c r="C529" s="3" t="s">
        <v>17</v>
      </c>
      <c r="D529" s="3" t="s">
        <v>18</v>
      </c>
      <c r="E529" s="3" t="s">
        <v>569</v>
      </c>
      <c r="F529" s="3" t="s">
        <v>570</v>
      </c>
      <c r="G529" s="3" t="s">
        <v>584</v>
      </c>
      <c r="H529" s="3" t="s">
        <v>22</v>
      </c>
      <c r="I529" s="4">
        <v>44302</v>
      </c>
      <c r="J529" s="3" t="s">
        <v>23</v>
      </c>
      <c r="K529" s="5">
        <v>2500</v>
      </c>
      <c r="L529" s="6">
        <v>2.6789999999999998</v>
      </c>
      <c r="M529" s="7">
        <v>6697.5</v>
      </c>
      <c r="N529" s="3" t="s">
        <v>24</v>
      </c>
    </row>
    <row r="530" spans="1:14" ht="15" customHeight="1" x14ac:dyDescent="0.15">
      <c r="A530" s="8" t="s">
        <v>15</v>
      </c>
      <c r="B530" s="8" t="s">
        <v>16</v>
      </c>
      <c r="C530" s="8" t="s">
        <v>17</v>
      </c>
      <c r="D530" s="8" t="s">
        <v>18</v>
      </c>
      <c r="E530" s="8" t="s">
        <v>569</v>
      </c>
      <c r="F530" s="8" t="s">
        <v>570</v>
      </c>
      <c r="G530" s="8" t="s">
        <v>585</v>
      </c>
      <c r="H530" s="8" t="s">
        <v>22</v>
      </c>
      <c r="I530" s="9">
        <v>44305</v>
      </c>
      <c r="J530" s="8" t="s">
        <v>23</v>
      </c>
      <c r="K530" s="10">
        <v>7500</v>
      </c>
      <c r="L530" s="11">
        <v>2.6789999999999998</v>
      </c>
      <c r="M530" s="12">
        <v>20092.5</v>
      </c>
      <c r="N530" s="8" t="s">
        <v>24</v>
      </c>
    </row>
    <row r="531" spans="1:14" ht="15" customHeight="1" x14ac:dyDescent="0.15">
      <c r="A531" s="3" t="s">
        <v>15</v>
      </c>
      <c r="B531" s="3" t="s">
        <v>16</v>
      </c>
      <c r="C531" s="3" t="s">
        <v>17</v>
      </c>
      <c r="D531" s="3" t="s">
        <v>18</v>
      </c>
      <c r="E531" s="3" t="s">
        <v>569</v>
      </c>
      <c r="F531" s="3" t="s">
        <v>570</v>
      </c>
      <c r="G531" s="3" t="s">
        <v>586</v>
      </c>
      <c r="H531" s="3" t="s">
        <v>22</v>
      </c>
      <c r="I531" s="4">
        <v>44306</v>
      </c>
      <c r="J531" s="3" t="s">
        <v>23</v>
      </c>
      <c r="K531" s="5">
        <v>7500</v>
      </c>
      <c r="L531" s="6">
        <v>2.6789999999999998</v>
      </c>
      <c r="M531" s="7">
        <v>20092.5</v>
      </c>
      <c r="N531" s="3" t="s">
        <v>24</v>
      </c>
    </row>
    <row r="532" spans="1:14" ht="15" customHeight="1" x14ac:dyDescent="0.15">
      <c r="A532" s="8" t="s">
        <v>15</v>
      </c>
      <c r="B532" s="8" t="s">
        <v>16</v>
      </c>
      <c r="C532" s="8" t="s">
        <v>17</v>
      </c>
      <c r="D532" s="8" t="s">
        <v>18</v>
      </c>
      <c r="E532" s="8" t="s">
        <v>569</v>
      </c>
      <c r="F532" s="8" t="s">
        <v>570</v>
      </c>
      <c r="G532" s="8" t="s">
        <v>587</v>
      </c>
      <c r="H532" s="8" t="s">
        <v>22</v>
      </c>
      <c r="I532" s="9">
        <v>44308</v>
      </c>
      <c r="J532" s="8" t="s">
        <v>23</v>
      </c>
      <c r="K532" s="10">
        <v>3170</v>
      </c>
      <c r="L532" s="11">
        <v>2.6789999999999998</v>
      </c>
      <c r="M532" s="12">
        <v>8492.43</v>
      </c>
      <c r="N532" s="8" t="s">
        <v>24</v>
      </c>
    </row>
    <row r="533" spans="1:14" ht="15" customHeight="1" x14ac:dyDescent="0.15">
      <c r="A533" s="3" t="s">
        <v>15</v>
      </c>
      <c r="B533" s="3" t="s">
        <v>16</v>
      </c>
      <c r="C533" s="3" t="s">
        <v>17</v>
      </c>
      <c r="D533" s="3" t="s">
        <v>18</v>
      </c>
      <c r="E533" s="3" t="s">
        <v>569</v>
      </c>
      <c r="F533" s="3" t="s">
        <v>570</v>
      </c>
      <c r="G533" s="3" t="s">
        <v>588</v>
      </c>
      <c r="H533" s="3" t="s">
        <v>22</v>
      </c>
      <c r="I533" s="4">
        <v>44315</v>
      </c>
      <c r="J533" s="3" t="s">
        <v>23</v>
      </c>
      <c r="K533" s="5">
        <v>5000</v>
      </c>
      <c r="L533" s="6">
        <v>2.6789999999999998</v>
      </c>
      <c r="M533" s="7">
        <v>13395</v>
      </c>
      <c r="N533" s="3" t="s">
        <v>24</v>
      </c>
    </row>
    <row r="534" spans="1:14" ht="15" customHeight="1" x14ac:dyDescent="0.15">
      <c r="A534" s="8" t="s">
        <v>15</v>
      </c>
      <c r="B534" s="8" t="s">
        <v>16</v>
      </c>
      <c r="C534" s="8" t="s">
        <v>17</v>
      </c>
      <c r="D534" s="8" t="s">
        <v>18</v>
      </c>
      <c r="E534" s="8" t="s">
        <v>569</v>
      </c>
      <c r="F534" s="8" t="s">
        <v>570</v>
      </c>
      <c r="G534" s="8" t="s">
        <v>589</v>
      </c>
      <c r="H534" s="8" t="s">
        <v>22</v>
      </c>
      <c r="I534" s="9">
        <v>44316</v>
      </c>
      <c r="J534" s="8" t="s">
        <v>23</v>
      </c>
      <c r="K534" s="10">
        <v>7000</v>
      </c>
      <c r="L534" s="11">
        <v>2.6789999999999998</v>
      </c>
      <c r="M534" s="12">
        <v>18753</v>
      </c>
      <c r="N534" s="8" t="s">
        <v>24</v>
      </c>
    </row>
    <row r="535" spans="1:14" ht="15" customHeight="1" x14ac:dyDescent="0.15">
      <c r="A535" s="3" t="s">
        <v>15</v>
      </c>
      <c r="B535" s="3" t="s">
        <v>16</v>
      </c>
      <c r="C535" s="3" t="s">
        <v>17</v>
      </c>
      <c r="D535" s="3" t="s">
        <v>18</v>
      </c>
      <c r="E535" s="3" t="s">
        <v>569</v>
      </c>
      <c r="F535" s="3" t="s">
        <v>570</v>
      </c>
      <c r="G535" s="3" t="s">
        <v>590</v>
      </c>
      <c r="H535" s="3" t="s">
        <v>22</v>
      </c>
      <c r="I535" s="4">
        <v>44319</v>
      </c>
      <c r="J535" s="3" t="s">
        <v>23</v>
      </c>
      <c r="K535" s="5">
        <v>3118</v>
      </c>
      <c r="L535" s="6">
        <v>2.6789999999999998</v>
      </c>
      <c r="M535" s="7">
        <v>8353.1200000000008</v>
      </c>
      <c r="N535" s="3" t="s">
        <v>24</v>
      </c>
    </row>
    <row r="536" spans="1:14" ht="15" customHeight="1" x14ac:dyDescent="0.15">
      <c r="A536" s="8" t="s">
        <v>15</v>
      </c>
      <c r="B536" s="8" t="s">
        <v>16</v>
      </c>
      <c r="C536" s="8" t="s">
        <v>17</v>
      </c>
      <c r="D536" s="8" t="s">
        <v>18</v>
      </c>
      <c r="E536" s="8" t="s">
        <v>569</v>
      </c>
      <c r="F536" s="8" t="s">
        <v>570</v>
      </c>
      <c r="G536" s="8" t="s">
        <v>591</v>
      </c>
      <c r="H536" s="8" t="s">
        <v>22</v>
      </c>
      <c r="I536" s="9">
        <v>44329</v>
      </c>
      <c r="J536" s="8" t="s">
        <v>23</v>
      </c>
      <c r="K536" s="10">
        <v>7500</v>
      </c>
      <c r="L536" s="11">
        <v>2.6789999999999998</v>
      </c>
      <c r="M536" s="12">
        <v>20092.5</v>
      </c>
      <c r="N536" s="8" t="s">
        <v>24</v>
      </c>
    </row>
    <row r="537" spans="1:14" ht="15" customHeight="1" x14ac:dyDescent="0.15">
      <c r="A537" s="3" t="s">
        <v>15</v>
      </c>
      <c r="B537" s="3" t="s">
        <v>16</v>
      </c>
      <c r="C537" s="3" t="s">
        <v>17</v>
      </c>
      <c r="D537" s="3" t="s">
        <v>18</v>
      </c>
      <c r="E537" s="3" t="s">
        <v>569</v>
      </c>
      <c r="F537" s="3" t="s">
        <v>570</v>
      </c>
      <c r="G537" s="3" t="s">
        <v>592</v>
      </c>
      <c r="H537" s="3" t="s">
        <v>22</v>
      </c>
      <c r="I537" s="4">
        <v>44330</v>
      </c>
      <c r="J537" s="3" t="s">
        <v>23</v>
      </c>
      <c r="K537" s="5">
        <v>7500</v>
      </c>
      <c r="L537" s="6">
        <v>2.6789999999999998</v>
      </c>
      <c r="M537" s="7">
        <v>20092.5</v>
      </c>
      <c r="N537" s="3" t="s">
        <v>24</v>
      </c>
    </row>
    <row r="538" spans="1:14" ht="15" customHeight="1" x14ac:dyDescent="0.15">
      <c r="A538" s="8" t="s">
        <v>15</v>
      </c>
      <c r="B538" s="8" t="s">
        <v>16</v>
      </c>
      <c r="C538" s="8" t="s">
        <v>17</v>
      </c>
      <c r="D538" s="8" t="s">
        <v>18</v>
      </c>
      <c r="E538" s="8" t="s">
        <v>569</v>
      </c>
      <c r="F538" s="8" t="s">
        <v>570</v>
      </c>
      <c r="G538" s="8" t="s">
        <v>593</v>
      </c>
      <c r="H538" s="8" t="s">
        <v>22</v>
      </c>
      <c r="I538" s="9">
        <v>44337</v>
      </c>
      <c r="J538" s="8" t="s">
        <v>23</v>
      </c>
      <c r="K538" s="10">
        <v>660</v>
      </c>
      <c r="L538" s="11">
        <v>2.6789999999999998</v>
      </c>
      <c r="M538" s="12">
        <v>1768.14</v>
      </c>
      <c r="N538" s="8" t="s">
        <v>24</v>
      </c>
    </row>
    <row r="539" spans="1:14" ht="15" customHeight="1" x14ac:dyDescent="0.15">
      <c r="A539" s="3" t="s">
        <v>15</v>
      </c>
      <c r="B539" s="3" t="s">
        <v>16</v>
      </c>
      <c r="C539" s="3" t="s">
        <v>17</v>
      </c>
      <c r="D539" s="3" t="s">
        <v>18</v>
      </c>
      <c r="E539" s="3" t="s">
        <v>569</v>
      </c>
      <c r="F539" s="3" t="s">
        <v>570</v>
      </c>
      <c r="G539" s="3" t="s">
        <v>594</v>
      </c>
      <c r="H539" s="3" t="s">
        <v>22</v>
      </c>
      <c r="I539" s="4">
        <v>44347</v>
      </c>
      <c r="J539" s="3" t="s">
        <v>23</v>
      </c>
      <c r="K539" s="5">
        <v>10000</v>
      </c>
      <c r="L539" s="6">
        <v>2.6789999999999998</v>
      </c>
      <c r="M539" s="7">
        <v>26790</v>
      </c>
      <c r="N539" s="3" t="s">
        <v>24</v>
      </c>
    </row>
    <row r="540" spans="1:14" ht="15" customHeight="1" x14ac:dyDescent="0.15">
      <c r="A540" s="8" t="s">
        <v>15</v>
      </c>
      <c r="B540" s="8" t="s">
        <v>16</v>
      </c>
      <c r="C540" s="8" t="s">
        <v>17</v>
      </c>
      <c r="D540" s="8" t="s">
        <v>18</v>
      </c>
      <c r="E540" s="8" t="s">
        <v>569</v>
      </c>
      <c r="F540" s="8" t="s">
        <v>570</v>
      </c>
      <c r="G540" s="8" t="s">
        <v>595</v>
      </c>
      <c r="H540" s="8" t="s">
        <v>22</v>
      </c>
      <c r="I540" s="9">
        <v>44348</v>
      </c>
      <c r="J540" s="8" t="s">
        <v>23</v>
      </c>
      <c r="K540" s="10">
        <v>6028</v>
      </c>
      <c r="L540" s="11">
        <v>2.6789999999999998</v>
      </c>
      <c r="M540" s="12">
        <v>16149.01</v>
      </c>
      <c r="N540" s="8" t="s">
        <v>24</v>
      </c>
    </row>
    <row r="541" spans="1:14" ht="15" customHeight="1" x14ac:dyDescent="0.15">
      <c r="A541" s="3" t="s">
        <v>15</v>
      </c>
      <c r="B541" s="3" t="s">
        <v>16</v>
      </c>
      <c r="C541" s="3" t="s">
        <v>17</v>
      </c>
      <c r="D541" s="3" t="s">
        <v>18</v>
      </c>
      <c r="E541" s="3" t="s">
        <v>596</v>
      </c>
      <c r="F541" s="3" t="s">
        <v>597</v>
      </c>
      <c r="G541" s="3" t="s">
        <v>598</v>
      </c>
      <c r="H541" s="3" t="s">
        <v>22</v>
      </c>
      <c r="I541" s="4">
        <v>44278</v>
      </c>
      <c r="J541" s="3" t="s">
        <v>23</v>
      </c>
      <c r="K541" s="5">
        <v>931</v>
      </c>
      <c r="L541" s="6">
        <v>5.3280000000000003</v>
      </c>
      <c r="M541" s="7">
        <v>4960.37</v>
      </c>
      <c r="N541" s="3" t="s">
        <v>24</v>
      </c>
    </row>
    <row r="542" spans="1:14" ht="15" customHeight="1" x14ac:dyDescent="0.15">
      <c r="A542" s="8" t="s">
        <v>15</v>
      </c>
      <c r="B542" s="8" t="s">
        <v>16</v>
      </c>
      <c r="C542" s="8" t="s">
        <v>17</v>
      </c>
      <c r="D542" s="8" t="s">
        <v>18</v>
      </c>
      <c r="E542" s="8" t="s">
        <v>596</v>
      </c>
      <c r="F542" s="8" t="s">
        <v>597</v>
      </c>
      <c r="G542" s="8" t="s">
        <v>599</v>
      </c>
      <c r="H542" s="8" t="s">
        <v>22</v>
      </c>
      <c r="I542" s="9">
        <v>44279</v>
      </c>
      <c r="J542" s="8" t="s">
        <v>23</v>
      </c>
      <c r="K542" s="10">
        <v>931</v>
      </c>
      <c r="L542" s="11">
        <v>5.3280000000000003</v>
      </c>
      <c r="M542" s="12">
        <v>4960.37</v>
      </c>
      <c r="N542" s="8" t="s">
        <v>24</v>
      </c>
    </row>
    <row r="543" spans="1:14" ht="15" customHeight="1" x14ac:dyDescent="0.15">
      <c r="A543" s="3" t="s">
        <v>15</v>
      </c>
      <c r="B543" s="3" t="s">
        <v>16</v>
      </c>
      <c r="C543" s="3" t="s">
        <v>17</v>
      </c>
      <c r="D543" s="3" t="s">
        <v>18</v>
      </c>
      <c r="E543" s="3" t="s">
        <v>596</v>
      </c>
      <c r="F543" s="3" t="s">
        <v>597</v>
      </c>
      <c r="G543" s="3" t="s">
        <v>600</v>
      </c>
      <c r="H543" s="3" t="s">
        <v>22</v>
      </c>
      <c r="I543" s="4">
        <v>44280</v>
      </c>
      <c r="J543" s="3" t="s">
        <v>23</v>
      </c>
      <c r="K543" s="5">
        <v>1862</v>
      </c>
      <c r="L543" s="6">
        <v>5.3280000000000003</v>
      </c>
      <c r="M543" s="7">
        <v>9920.74</v>
      </c>
      <c r="N543" s="3" t="s">
        <v>24</v>
      </c>
    </row>
    <row r="544" spans="1:14" ht="15" customHeight="1" x14ac:dyDescent="0.15">
      <c r="A544" s="8" t="s">
        <v>15</v>
      </c>
      <c r="B544" s="8" t="s">
        <v>16</v>
      </c>
      <c r="C544" s="8" t="s">
        <v>17</v>
      </c>
      <c r="D544" s="8" t="s">
        <v>18</v>
      </c>
      <c r="E544" s="8" t="s">
        <v>596</v>
      </c>
      <c r="F544" s="8" t="s">
        <v>597</v>
      </c>
      <c r="G544" s="8" t="s">
        <v>601</v>
      </c>
      <c r="H544" s="8" t="s">
        <v>22</v>
      </c>
      <c r="I544" s="9">
        <v>44281</v>
      </c>
      <c r="J544" s="8" t="s">
        <v>23</v>
      </c>
      <c r="K544" s="10">
        <v>931</v>
      </c>
      <c r="L544" s="11">
        <v>5.3280000000000003</v>
      </c>
      <c r="M544" s="12">
        <v>4960.37</v>
      </c>
      <c r="N544" s="8" t="s">
        <v>24</v>
      </c>
    </row>
    <row r="545" spans="1:14" ht="15" customHeight="1" x14ac:dyDescent="0.15">
      <c r="A545" s="3" t="s">
        <v>15</v>
      </c>
      <c r="B545" s="3" t="s">
        <v>16</v>
      </c>
      <c r="C545" s="3" t="s">
        <v>17</v>
      </c>
      <c r="D545" s="3" t="s">
        <v>18</v>
      </c>
      <c r="E545" s="3" t="s">
        <v>596</v>
      </c>
      <c r="F545" s="3" t="s">
        <v>597</v>
      </c>
      <c r="G545" s="3" t="s">
        <v>602</v>
      </c>
      <c r="H545" s="3" t="s">
        <v>22</v>
      </c>
      <c r="I545" s="4">
        <v>44282</v>
      </c>
      <c r="J545" s="3" t="s">
        <v>23</v>
      </c>
      <c r="K545" s="5">
        <v>1813</v>
      </c>
      <c r="L545" s="6">
        <v>5.3280000000000003</v>
      </c>
      <c r="M545" s="7">
        <v>9659.66</v>
      </c>
      <c r="N545" s="3" t="s">
        <v>24</v>
      </c>
    </row>
    <row r="546" spans="1:14" ht="15" customHeight="1" x14ac:dyDescent="0.15">
      <c r="A546" s="8" t="s">
        <v>15</v>
      </c>
      <c r="B546" s="8" t="s">
        <v>16</v>
      </c>
      <c r="C546" s="8" t="s">
        <v>17</v>
      </c>
      <c r="D546" s="8" t="s">
        <v>18</v>
      </c>
      <c r="E546" s="8" t="s">
        <v>596</v>
      </c>
      <c r="F546" s="8" t="s">
        <v>597</v>
      </c>
      <c r="G546" s="8" t="s">
        <v>603</v>
      </c>
      <c r="H546" s="8" t="s">
        <v>22</v>
      </c>
      <c r="I546" s="9">
        <v>44284</v>
      </c>
      <c r="J546" s="8" t="s">
        <v>23</v>
      </c>
      <c r="K546" s="10">
        <v>931</v>
      </c>
      <c r="L546" s="11">
        <v>5.3280000000000003</v>
      </c>
      <c r="M546" s="12">
        <v>4960.37</v>
      </c>
      <c r="N546" s="8" t="s">
        <v>24</v>
      </c>
    </row>
    <row r="547" spans="1:14" ht="15" customHeight="1" x14ac:dyDescent="0.15">
      <c r="A547" s="3" t="s">
        <v>15</v>
      </c>
      <c r="B547" s="3" t="s">
        <v>16</v>
      </c>
      <c r="C547" s="3" t="s">
        <v>17</v>
      </c>
      <c r="D547" s="3" t="s">
        <v>18</v>
      </c>
      <c r="E547" s="3" t="s">
        <v>596</v>
      </c>
      <c r="F547" s="3" t="s">
        <v>597</v>
      </c>
      <c r="G547" s="3" t="s">
        <v>604</v>
      </c>
      <c r="H547" s="3" t="s">
        <v>22</v>
      </c>
      <c r="I547" s="4">
        <v>44285</v>
      </c>
      <c r="J547" s="3" t="s">
        <v>23</v>
      </c>
      <c r="K547" s="5">
        <v>1862</v>
      </c>
      <c r="L547" s="6">
        <v>5.3280000000000003</v>
      </c>
      <c r="M547" s="7">
        <v>9920.74</v>
      </c>
      <c r="N547" s="3" t="s">
        <v>24</v>
      </c>
    </row>
    <row r="548" spans="1:14" ht="15" customHeight="1" x14ac:dyDescent="0.15">
      <c r="A548" s="8" t="s">
        <v>15</v>
      </c>
      <c r="B548" s="8" t="s">
        <v>16</v>
      </c>
      <c r="C548" s="8" t="s">
        <v>17</v>
      </c>
      <c r="D548" s="8" t="s">
        <v>18</v>
      </c>
      <c r="E548" s="8" t="s">
        <v>596</v>
      </c>
      <c r="F548" s="8" t="s">
        <v>597</v>
      </c>
      <c r="G548" s="8" t="s">
        <v>605</v>
      </c>
      <c r="H548" s="8" t="s">
        <v>22</v>
      </c>
      <c r="I548" s="9">
        <v>44286</v>
      </c>
      <c r="J548" s="8" t="s">
        <v>23</v>
      </c>
      <c r="K548" s="10">
        <v>931</v>
      </c>
      <c r="L548" s="11">
        <v>5.3280000000000003</v>
      </c>
      <c r="M548" s="12">
        <v>4960.37</v>
      </c>
      <c r="N548" s="8" t="s">
        <v>24</v>
      </c>
    </row>
    <row r="549" spans="1:14" ht="15" customHeight="1" x14ac:dyDescent="0.15">
      <c r="A549" s="3" t="s">
        <v>15</v>
      </c>
      <c r="B549" s="3" t="s">
        <v>16</v>
      </c>
      <c r="C549" s="3" t="s">
        <v>17</v>
      </c>
      <c r="D549" s="3" t="s">
        <v>18</v>
      </c>
      <c r="E549" s="3" t="s">
        <v>596</v>
      </c>
      <c r="F549" s="3" t="s">
        <v>597</v>
      </c>
      <c r="G549" s="3" t="s">
        <v>606</v>
      </c>
      <c r="H549" s="3" t="s">
        <v>22</v>
      </c>
      <c r="I549" s="4">
        <v>44343</v>
      </c>
      <c r="J549" s="3" t="s">
        <v>23</v>
      </c>
      <c r="K549" s="5">
        <v>1764</v>
      </c>
      <c r="L549" s="6">
        <v>3.58</v>
      </c>
      <c r="M549" s="7">
        <v>6315.12</v>
      </c>
      <c r="N549" s="3" t="s">
        <v>24</v>
      </c>
    </row>
    <row r="550" spans="1:14" ht="15" customHeight="1" x14ac:dyDescent="0.15">
      <c r="A550" s="8" t="s">
        <v>15</v>
      </c>
      <c r="B550" s="8" t="s">
        <v>16</v>
      </c>
      <c r="C550" s="8" t="s">
        <v>17</v>
      </c>
      <c r="D550" s="8" t="s">
        <v>18</v>
      </c>
      <c r="E550" s="8" t="s">
        <v>596</v>
      </c>
      <c r="F550" s="8" t="s">
        <v>597</v>
      </c>
      <c r="G550" s="8" t="s">
        <v>607</v>
      </c>
      <c r="H550" s="8" t="s">
        <v>22</v>
      </c>
      <c r="I550" s="9">
        <v>44344</v>
      </c>
      <c r="J550" s="8" t="s">
        <v>23</v>
      </c>
      <c r="K550" s="10">
        <v>2646</v>
      </c>
      <c r="L550" s="11">
        <v>3.58</v>
      </c>
      <c r="M550" s="12">
        <v>9472.68</v>
      </c>
      <c r="N550" s="8" t="s">
        <v>24</v>
      </c>
    </row>
    <row r="551" spans="1:14" ht="15" customHeight="1" x14ac:dyDescent="0.15">
      <c r="A551" s="3" t="s">
        <v>15</v>
      </c>
      <c r="B551" s="3" t="s">
        <v>16</v>
      </c>
      <c r="C551" s="3" t="s">
        <v>17</v>
      </c>
      <c r="D551" s="3" t="s">
        <v>18</v>
      </c>
      <c r="E551" s="3" t="s">
        <v>596</v>
      </c>
      <c r="F551" s="3" t="s">
        <v>597</v>
      </c>
      <c r="G551" s="3" t="s">
        <v>608</v>
      </c>
      <c r="H551" s="3" t="s">
        <v>22</v>
      </c>
      <c r="I551" s="4">
        <v>44347</v>
      </c>
      <c r="J551" s="3" t="s">
        <v>23</v>
      </c>
      <c r="K551" s="5">
        <v>882</v>
      </c>
      <c r="L551" s="6">
        <v>3.58</v>
      </c>
      <c r="M551" s="7">
        <v>3157.56</v>
      </c>
      <c r="N551" s="3" t="s">
        <v>24</v>
      </c>
    </row>
    <row r="552" spans="1:14" ht="15" customHeight="1" x14ac:dyDescent="0.15">
      <c r="A552" s="8" t="s">
        <v>15</v>
      </c>
      <c r="B552" s="8" t="s">
        <v>16</v>
      </c>
      <c r="C552" s="8" t="s">
        <v>17</v>
      </c>
      <c r="D552" s="8" t="s">
        <v>18</v>
      </c>
      <c r="E552" s="8" t="s">
        <v>609</v>
      </c>
      <c r="F552" s="8" t="s">
        <v>610</v>
      </c>
      <c r="G552" s="8" t="s">
        <v>611</v>
      </c>
      <c r="H552" s="8" t="s">
        <v>22</v>
      </c>
      <c r="I552" s="9">
        <v>44208</v>
      </c>
      <c r="J552" s="8" t="s">
        <v>23</v>
      </c>
      <c r="K552" s="10">
        <v>200</v>
      </c>
      <c r="L552" s="11">
        <v>5.3280000000000003</v>
      </c>
      <c r="M552" s="12">
        <v>1065.5999999999999</v>
      </c>
      <c r="N552" s="8" t="s">
        <v>24</v>
      </c>
    </row>
    <row r="553" spans="1:14" ht="15" customHeight="1" x14ac:dyDescent="0.15">
      <c r="A553" s="3" t="s">
        <v>15</v>
      </c>
      <c r="B553" s="3" t="s">
        <v>16</v>
      </c>
      <c r="C553" s="3" t="s">
        <v>17</v>
      </c>
      <c r="D553" s="3" t="s">
        <v>18</v>
      </c>
      <c r="E553" s="3" t="s">
        <v>609</v>
      </c>
      <c r="F553" s="3" t="s">
        <v>610</v>
      </c>
      <c r="G553" s="3" t="s">
        <v>612</v>
      </c>
      <c r="H553" s="3" t="s">
        <v>22</v>
      </c>
      <c r="I553" s="4">
        <v>44216</v>
      </c>
      <c r="J553" s="3" t="s">
        <v>23</v>
      </c>
      <c r="K553" s="5">
        <v>800</v>
      </c>
      <c r="L553" s="6">
        <v>5.3280000000000003</v>
      </c>
      <c r="M553" s="7">
        <v>4262.3999999999996</v>
      </c>
      <c r="N553" s="3" t="s">
        <v>24</v>
      </c>
    </row>
    <row r="554" spans="1:14" ht="15" customHeight="1" x14ac:dyDescent="0.15">
      <c r="A554" s="8" t="s">
        <v>15</v>
      </c>
      <c r="B554" s="8" t="s">
        <v>16</v>
      </c>
      <c r="C554" s="8" t="s">
        <v>17</v>
      </c>
      <c r="D554" s="8" t="s">
        <v>18</v>
      </c>
      <c r="E554" s="8" t="s">
        <v>609</v>
      </c>
      <c r="F554" s="8" t="s">
        <v>610</v>
      </c>
      <c r="G554" s="8" t="s">
        <v>613</v>
      </c>
      <c r="H554" s="8" t="s">
        <v>22</v>
      </c>
      <c r="I554" s="9">
        <v>44258</v>
      </c>
      <c r="J554" s="8" t="s">
        <v>23</v>
      </c>
      <c r="K554" s="10">
        <v>775</v>
      </c>
      <c r="L554" s="11">
        <v>5.3280000000000003</v>
      </c>
      <c r="M554" s="12">
        <v>4129.2</v>
      </c>
      <c r="N554" s="8" t="s">
        <v>24</v>
      </c>
    </row>
    <row r="555" spans="1:14" ht="15" customHeight="1" x14ac:dyDescent="0.15">
      <c r="A555" s="3" t="s">
        <v>15</v>
      </c>
      <c r="B555" s="3" t="s">
        <v>16</v>
      </c>
      <c r="C555" s="3" t="s">
        <v>17</v>
      </c>
      <c r="D555" s="3" t="s">
        <v>18</v>
      </c>
      <c r="E555" s="3" t="s">
        <v>609</v>
      </c>
      <c r="F555" s="3" t="s">
        <v>610</v>
      </c>
      <c r="G555" s="3" t="s">
        <v>614</v>
      </c>
      <c r="H555" s="3" t="s">
        <v>22</v>
      </c>
      <c r="I555" s="4">
        <v>44259</v>
      </c>
      <c r="J555" s="3" t="s">
        <v>23</v>
      </c>
      <c r="K555" s="5">
        <v>745</v>
      </c>
      <c r="L555" s="6">
        <v>5.3280000000000003</v>
      </c>
      <c r="M555" s="7">
        <v>3969.36</v>
      </c>
      <c r="N555" s="3" t="s">
        <v>24</v>
      </c>
    </row>
    <row r="556" spans="1:14" ht="15" customHeight="1" x14ac:dyDescent="0.15">
      <c r="A556" s="8" t="s">
        <v>15</v>
      </c>
      <c r="B556" s="8" t="s">
        <v>16</v>
      </c>
      <c r="C556" s="8" t="s">
        <v>17</v>
      </c>
      <c r="D556" s="8" t="s">
        <v>18</v>
      </c>
      <c r="E556" s="8" t="s">
        <v>615</v>
      </c>
      <c r="F556" s="8" t="s">
        <v>616</v>
      </c>
      <c r="G556" s="8" t="s">
        <v>617</v>
      </c>
      <c r="H556" s="8" t="s">
        <v>22</v>
      </c>
      <c r="I556" s="9">
        <v>44363</v>
      </c>
      <c r="J556" s="8" t="s">
        <v>23</v>
      </c>
      <c r="K556" s="10">
        <v>100</v>
      </c>
      <c r="L556" s="11">
        <v>3.58</v>
      </c>
      <c r="M556" s="12">
        <v>358</v>
      </c>
      <c r="N556" s="8" t="s">
        <v>24</v>
      </c>
    </row>
    <row r="557" spans="1:14" ht="15" customHeight="1" x14ac:dyDescent="0.15">
      <c r="A557" s="3" t="s">
        <v>15</v>
      </c>
      <c r="B557" s="3" t="s">
        <v>16</v>
      </c>
      <c r="C557" s="3" t="s">
        <v>17</v>
      </c>
      <c r="D557" s="3" t="s">
        <v>18</v>
      </c>
      <c r="E557" s="3" t="s">
        <v>618</v>
      </c>
      <c r="F557" s="3" t="s">
        <v>619</v>
      </c>
      <c r="G557" s="3" t="s">
        <v>620</v>
      </c>
      <c r="H557" s="3" t="s">
        <v>22</v>
      </c>
      <c r="I557" s="4">
        <v>44200</v>
      </c>
      <c r="J557" s="3" t="s">
        <v>23</v>
      </c>
      <c r="K557" s="5">
        <v>931</v>
      </c>
      <c r="L557" s="6">
        <v>5.3280000000000003</v>
      </c>
      <c r="M557" s="7">
        <v>4960.37</v>
      </c>
      <c r="N557" s="3" t="s">
        <v>24</v>
      </c>
    </row>
    <row r="558" spans="1:14" ht="15" customHeight="1" x14ac:dyDescent="0.15">
      <c r="A558" s="8" t="s">
        <v>15</v>
      </c>
      <c r="B558" s="8" t="s">
        <v>16</v>
      </c>
      <c r="C558" s="8" t="s">
        <v>17</v>
      </c>
      <c r="D558" s="8" t="s">
        <v>18</v>
      </c>
      <c r="E558" s="8" t="s">
        <v>618</v>
      </c>
      <c r="F558" s="8" t="s">
        <v>619</v>
      </c>
      <c r="G558" s="8" t="s">
        <v>621</v>
      </c>
      <c r="H558" s="8" t="s">
        <v>22</v>
      </c>
      <c r="I558" s="9">
        <v>44201</v>
      </c>
      <c r="J558" s="8" t="s">
        <v>23</v>
      </c>
      <c r="K558" s="10">
        <v>931</v>
      </c>
      <c r="L558" s="11">
        <v>5.3280000000000003</v>
      </c>
      <c r="M558" s="12">
        <v>4960.37</v>
      </c>
      <c r="N558" s="8" t="s">
        <v>24</v>
      </c>
    </row>
    <row r="559" spans="1:14" ht="15" customHeight="1" x14ac:dyDescent="0.15">
      <c r="A559" s="3" t="s">
        <v>15</v>
      </c>
      <c r="B559" s="3" t="s">
        <v>16</v>
      </c>
      <c r="C559" s="3" t="s">
        <v>17</v>
      </c>
      <c r="D559" s="3" t="s">
        <v>18</v>
      </c>
      <c r="E559" s="3" t="s">
        <v>618</v>
      </c>
      <c r="F559" s="3" t="s">
        <v>619</v>
      </c>
      <c r="G559" s="3" t="s">
        <v>622</v>
      </c>
      <c r="H559" s="3" t="s">
        <v>22</v>
      </c>
      <c r="I559" s="4">
        <v>44203</v>
      </c>
      <c r="J559" s="3" t="s">
        <v>23</v>
      </c>
      <c r="K559" s="5">
        <v>931</v>
      </c>
      <c r="L559" s="6">
        <v>5.3280000000000003</v>
      </c>
      <c r="M559" s="7">
        <v>4960.37</v>
      </c>
      <c r="N559" s="3" t="s">
        <v>24</v>
      </c>
    </row>
    <row r="560" spans="1:14" ht="15" customHeight="1" x14ac:dyDescent="0.15">
      <c r="A560" s="8" t="s">
        <v>15</v>
      </c>
      <c r="B560" s="8" t="s">
        <v>16</v>
      </c>
      <c r="C560" s="8" t="s">
        <v>17</v>
      </c>
      <c r="D560" s="8" t="s">
        <v>18</v>
      </c>
      <c r="E560" s="8" t="s">
        <v>618</v>
      </c>
      <c r="F560" s="8" t="s">
        <v>619</v>
      </c>
      <c r="G560" s="8" t="s">
        <v>623</v>
      </c>
      <c r="H560" s="8" t="s">
        <v>22</v>
      </c>
      <c r="I560" s="9">
        <v>44204</v>
      </c>
      <c r="J560" s="8" t="s">
        <v>23</v>
      </c>
      <c r="K560" s="10">
        <v>931</v>
      </c>
      <c r="L560" s="11">
        <v>5.3280000000000003</v>
      </c>
      <c r="M560" s="12">
        <v>4960.37</v>
      </c>
      <c r="N560" s="8" t="s">
        <v>24</v>
      </c>
    </row>
    <row r="561" spans="1:14" ht="15" customHeight="1" x14ac:dyDescent="0.15">
      <c r="A561" s="3" t="s">
        <v>15</v>
      </c>
      <c r="B561" s="3" t="s">
        <v>16</v>
      </c>
      <c r="C561" s="3" t="s">
        <v>17</v>
      </c>
      <c r="D561" s="3" t="s">
        <v>18</v>
      </c>
      <c r="E561" s="3" t="s">
        <v>618</v>
      </c>
      <c r="F561" s="3" t="s">
        <v>619</v>
      </c>
      <c r="G561" s="3" t="s">
        <v>624</v>
      </c>
      <c r="H561" s="3" t="s">
        <v>22</v>
      </c>
      <c r="I561" s="4">
        <v>44207</v>
      </c>
      <c r="J561" s="3" t="s">
        <v>23</v>
      </c>
      <c r="K561" s="5">
        <v>5</v>
      </c>
      <c r="L561" s="6">
        <v>5.3280000000000003</v>
      </c>
      <c r="M561" s="7">
        <v>26.64</v>
      </c>
      <c r="N561" s="3" t="s">
        <v>24</v>
      </c>
    </row>
    <row r="562" spans="1:14" ht="15" customHeight="1" x14ac:dyDescent="0.15">
      <c r="A562" s="8" t="s">
        <v>15</v>
      </c>
      <c r="B562" s="8" t="s">
        <v>16</v>
      </c>
      <c r="C562" s="8" t="s">
        <v>17</v>
      </c>
      <c r="D562" s="8" t="s">
        <v>18</v>
      </c>
      <c r="E562" s="8" t="s">
        <v>618</v>
      </c>
      <c r="F562" s="8" t="s">
        <v>619</v>
      </c>
      <c r="G562" s="8" t="s">
        <v>625</v>
      </c>
      <c r="H562" s="8" t="s">
        <v>22</v>
      </c>
      <c r="I562" s="9">
        <v>44208</v>
      </c>
      <c r="J562" s="8" t="s">
        <v>23</v>
      </c>
      <c r="K562" s="10">
        <v>931</v>
      </c>
      <c r="L562" s="11">
        <v>5.3280000000000003</v>
      </c>
      <c r="M562" s="12">
        <v>4960.37</v>
      </c>
      <c r="N562" s="8" t="s">
        <v>24</v>
      </c>
    </row>
    <row r="563" spans="1:14" ht="15" customHeight="1" x14ac:dyDescent="0.15">
      <c r="A563" s="3" t="s">
        <v>15</v>
      </c>
      <c r="B563" s="3" t="s">
        <v>16</v>
      </c>
      <c r="C563" s="3" t="s">
        <v>17</v>
      </c>
      <c r="D563" s="3" t="s">
        <v>18</v>
      </c>
      <c r="E563" s="3" t="s">
        <v>618</v>
      </c>
      <c r="F563" s="3" t="s">
        <v>619</v>
      </c>
      <c r="G563" s="3" t="s">
        <v>626</v>
      </c>
      <c r="H563" s="3" t="s">
        <v>22</v>
      </c>
      <c r="I563" s="4">
        <v>44211</v>
      </c>
      <c r="J563" s="3" t="s">
        <v>23</v>
      </c>
      <c r="K563" s="5">
        <v>931</v>
      </c>
      <c r="L563" s="6">
        <v>5.3280000000000003</v>
      </c>
      <c r="M563" s="7">
        <v>4960.37</v>
      </c>
      <c r="N563" s="3" t="s">
        <v>24</v>
      </c>
    </row>
    <row r="564" spans="1:14" ht="15" customHeight="1" x14ac:dyDescent="0.15">
      <c r="A564" s="8" t="s">
        <v>15</v>
      </c>
      <c r="B564" s="8" t="s">
        <v>16</v>
      </c>
      <c r="C564" s="8" t="s">
        <v>17</v>
      </c>
      <c r="D564" s="8" t="s">
        <v>18</v>
      </c>
      <c r="E564" s="8" t="s">
        <v>618</v>
      </c>
      <c r="F564" s="8" t="s">
        <v>619</v>
      </c>
      <c r="G564" s="8" t="s">
        <v>627</v>
      </c>
      <c r="H564" s="8" t="s">
        <v>22</v>
      </c>
      <c r="I564" s="9">
        <v>44216</v>
      </c>
      <c r="J564" s="8" t="s">
        <v>23</v>
      </c>
      <c r="K564" s="10">
        <v>758</v>
      </c>
      <c r="L564" s="11">
        <v>5.3280000000000003</v>
      </c>
      <c r="M564" s="12">
        <v>4038.62</v>
      </c>
      <c r="N564" s="8" t="s">
        <v>24</v>
      </c>
    </row>
    <row r="565" spans="1:14" ht="15" customHeight="1" x14ac:dyDescent="0.15">
      <c r="A565" s="3" t="s">
        <v>15</v>
      </c>
      <c r="B565" s="3" t="s">
        <v>16</v>
      </c>
      <c r="C565" s="3" t="s">
        <v>17</v>
      </c>
      <c r="D565" s="3" t="s">
        <v>18</v>
      </c>
      <c r="E565" s="3" t="s">
        <v>618</v>
      </c>
      <c r="F565" s="3" t="s">
        <v>619</v>
      </c>
      <c r="G565" s="3" t="s">
        <v>628</v>
      </c>
      <c r="H565" s="3" t="s">
        <v>22</v>
      </c>
      <c r="I565" s="4">
        <v>44218</v>
      </c>
      <c r="J565" s="3" t="s">
        <v>23</v>
      </c>
      <c r="K565" s="5">
        <v>931</v>
      </c>
      <c r="L565" s="6">
        <v>5.3280000000000003</v>
      </c>
      <c r="M565" s="7">
        <v>4960.37</v>
      </c>
      <c r="N565" s="3" t="s">
        <v>24</v>
      </c>
    </row>
    <row r="566" spans="1:14" ht="15" customHeight="1" x14ac:dyDescent="0.15">
      <c r="A566" s="8" t="s">
        <v>15</v>
      </c>
      <c r="B566" s="8" t="s">
        <v>16</v>
      </c>
      <c r="C566" s="8" t="s">
        <v>17</v>
      </c>
      <c r="D566" s="8" t="s">
        <v>18</v>
      </c>
      <c r="E566" s="8" t="s">
        <v>618</v>
      </c>
      <c r="F566" s="8" t="s">
        <v>619</v>
      </c>
      <c r="G566" s="8" t="s">
        <v>629</v>
      </c>
      <c r="H566" s="8" t="s">
        <v>22</v>
      </c>
      <c r="I566" s="9">
        <v>44223</v>
      </c>
      <c r="J566" s="8" t="s">
        <v>23</v>
      </c>
      <c r="K566" s="10">
        <v>931</v>
      </c>
      <c r="L566" s="11">
        <v>5.3280000000000003</v>
      </c>
      <c r="M566" s="12">
        <v>4960.37</v>
      </c>
      <c r="N566" s="8" t="s">
        <v>24</v>
      </c>
    </row>
    <row r="567" spans="1:14" ht="15" customHeight="1" x14ac:dyDescent="0.15">
      <c r="A567" s="3" t="s">
        <v>15</v>
      </c>
      <c r="B567" s="3" t="s">
        <v>16</v>
      </c>
      <c r="C567" s="3" t="s">
        <v>17</v>
      </c>
      <c r="D567" s="3" t="s">
        <v>18</v>
      </c>
      <c r="E567" s="3" t="s">
        <v>618</v>
      </c>
      <c r="F567" s="3" t="s">
        <v>619</v>
      </c>
      <c r="G567" s="3" t="s">
        <v>630</v>
      </c>
      <c r="H567" s="3" t="s">
        <v>22</v>
      </c>
      <c r="I567" s="4">
        <v>44225</v>
      </c>
      <c r="J567" s="3" t="s">
        <v>23</v>
      </c>
      <c r="K567" s="5">
        <v>931</v>
      </c>
      <c r="L567" s="6">
        <v>5.3280000000000003</v>
      </c>
      <c r="M567" s="7">
        <v>4960.37</v>
      </c>
      <c r="N567" s="3" t="s">
        <v>24</v>
      </c>
    </row>
    <row r="568" spans="1:14" ht="15" customHeight="1" x14ac:dyDescent="0.15">
      <c r="A568" s="8" t="s">
        <v>15</v>
      </c>
      <c r="B568" s="8" t="s">
        <v>16</v>
      </c>
      <c r="C568" s="8" t="s">
        <v>17</v>
      </c>
      <c r="D568" s="8" t="s">
        <v>18</v>
      </c>
      <c r="E568" s="8" t="s">
        <v>618</v>
      </c>
      <c r="F568" s="8" t="s">
        <v>619</v>
      </c>
      <c r="G568" s="8" t="s">
        <v>631</v>
      </c>
      <c r="H568" s="8" t="s">
        <v>22</v>
      </c>
      <c r="I568" s="9">
        <v>44226</v>
      </c>
      <c r="J568" s="8" t="s">
        <v>23</v>
      </c>
      <c r="K568" s="10">
        <v>931</v>
      </c>
      <c r="L568" s="11">
        <v>5.3280000000000003</v>
      </c>
      <c r="M568" s="12">
        <v>4960.37</v>
      </c>
      <c r="N568" s="8" t="s">
        <v>24</v>
      </c>
    </row>
    <row r="569" spans="1:14" ht="15" customHeight="1" x14ac:dyDescent="0.15">
      <c r="A569" s="3" t="s">
        <v>15</v>
      </c>
      <c r="B569" s="3" t="s">
        <v>16</v>
      </c>
      <c r="C569" s="3" t="s">
        <v>17</v>
      </c>
      <c r="D569" s="3" t="s">
        <v>18</v>
      </c>
      <c r="E569" s="3" t="s">
        <v>618</v>
      </c>
      <c r="F569" s="3" t="s">
        <v>619</v>
      </c>
      <c r="G569" s="3" t="s">
        <v>632</v>
      </c>
      <c r="H569" s="3" t="s">
        <v>22</v>
      </c>
      <c r="I569" s="4">
        <v>44229</v>
      </c>
      <c r="J569" s="3" t="s">
        <v>23</v>
      </c>
      <c r="K569" s="5">
        <v>931</v>
      </c>
      <c r="L569" s="6">
        <v>5.3280000000000003</v>
      </c>
      <c r="M569" s="7">
        <v>4960.37</v>
      </c>
      <c r="N569" s="3" t="s">
        <v>24</v>
      </c>
    </row>
    <row r="570" spans="1:14" ht="15" customHeight="1" x14ac:dyDescent="0.15">
      <c r="A570" s="8" t="s">
        <v>15</v>
      </c>
      <c r="B570" s="8" t="s">
        <v>16</v>
      </c>
      <c r="C570" s="8" t="s">
        <v>17</v>
      </c>
      <c r="D570" s="8" t="s">
        <v>18</v>
      </c>
      <c r="E570" s="8" t="s">
        <v>618</v>
      </c>
      <c r="F570" s="8" t="s">
        <v>619</v>
      </c>
      <c r="G570" s="8" t="s">
        <v>633</v>
      </c>
      <c r="H570" s="8" t="s">
        <v>22</v>
      </c>
      <c r="I570" s="9">
        <v>44231</v>
      </c>
      <c r="J570" s="8" t="s">
        <v>23</v>
      </c>
      <c r="K570" s="10">
        <v>931</v>
      </c>
      <c r="L570" s="11">
        <v>5.3280000000000003</v>
      </c>
      <c r="M570" s="12">
        <v>4960.37</v>
      </c>
      <c r="N570" s="8" t="s">
        <v>24</v>
      </c>
    </row>
    <row r="571" spans="1:14" ht="15" customHeight="1" x14ac:dyDescent="0.15">
      <c r="A571" s="3" t="s">
        <v>15</v>
      </c>
      <c r="B571" s="3" t="s">
        <v>16</v>
      </c>
      <c r="C571" s="3" t="s">
        <v>17</v>
      </c>
      <c r="D571" s="3" t="s">
        <v>18</v>
      </c>
      <c r="E571" s="3" t="s">
        <v>618</v>
      </c>
      <c r="F571" s="3" t="s">
        <v>619</v>
      </c>
      <c r="G571" s="3" t="s">
        <v>634</v>
      </c>
      <c r="H571" s="3" t="s">
        <v>22</v>
      </c>
      <c r="I571" s="4">
        <v>44232</v>
      </c>
      <c r="J571" s="3" t="s">
        <v>23</v>
      </c>
      <c r="K571" s="5">
        <v>931</v>
      </c>
      <c r="L571" s="6">
        <v>5.3280000000000003</v>
      </c>
      <c r="M571" s="7">
        <v>4960.37</v>
      </c>
      <c r="N571" s="3" t="s">
        <v>24</v>
      </c>
    </row>
    <row r="572" spans="1:14" ht="15" customHeight="1" x14ac:dyDescent="0.15">
      <c r="A572" s="8" t="s">
        <v>15</v>
      </c>
      <c r="B572" s="8" t="s">
        <v>16</v>
      </c>
      <c r="C572" s="8" t="s">
        <v>17</v>
      </c>
      <c r="D572" s="8" t="s">
        <v>18</v>
      </c>
      <c r="E572" s="8" t="s">
        <v>618</v>
      </c>
      <c r="F572" s="8" t="s">
        <v>619</v>
      </c>
      <c r="G572" s="8" t="s">
        <v>635</v>
      </c>
      <c r="H572" s="8" t="s">
        <v>22</v>
      </c>
      <c r="I572" s="9">
        <v>44235</v>
      </c>
      <c r="J572" s="8" t="s">
        <v>23</v>
      </c>
      <c r="K572" s="10">
        <v>2793</v>
      </c>
      <c r="L572" s="11">
        <v>5.3280000000000003</v>
      </c>
      <c r="M572" s="12">
        <v>14881.1</v>
      </c>
      <c r="N572" s="8" t="s">
        <v>24</v>
      </c>
    </row>
    <row r="573" spans="1:14" ht="15" customHeight="1" x14ac:dyDescent="0.15">
      <c r="A573" s="3" t="s">
        <v>15</v>
      </c>
      <c r="B573" s="3" t="s">
        <v>16</v>
      </c>
      <c r="C573" s="3" t="s">
        <v>17</v>
      </c>
      <c r="D573" s="3" t="s">
        <v>18</v>
      </c>
      <c r="E573" s="3" t="s">
        <v>618</v>
      </c>
      <c r="F573" s="3" t="s">
        <v>619</v>
      </c>
      <c r="G573" s="3" t="s">
        <v>636</v>
      </c>
      <c r="H573" s="3" t="s">
        <v>22</v>
      </c>
      <c r="I573" s="4">
        <v>44236</v>
      </c>
      <c r="J573" s="3" t="s">
        <v>23</v>
      </c>
      <c r="K573" s="5">
        <v>1862</v>
      </c>
      <c r="L573" s="6">
        <v>5.3280000000000003</v>
      </c>
      <c r="M573" s="7">
        <v>9920.74</v>
      </c>
      <c r="N573" s="3" t="s">
        <v>24</v>
      </c>
    </row>
    <row r="574" spans="1:14" ht="15" customHeight="1" x14ac:dyDescent="0.15">
      <c r="A574" s="8" t="s">
        <v>15</v>
      </c>
      <c r="B574" s="8" t="s">
        <v>16</v>
      </c>
      <c r="C574" s="8" t="s">
        <v>17</v>
      </c>
      <c r="D574" s="8" t="s">
        <v>18</v>
      </c>
      <c r="E574" s="8" t="s">
        <v>618</v>
      </c>
      <c r="F574" s="8" t="s">
        <v>619</v>
      </c>
      <c r="G574" s="8" t="s">
        <v>637</v>
      </c>
      <c r="H574" s="8" t="s">
        <v>22</v>
      </c>
      <c r="I574" s="9">
        <v>44237</v>
      </c>
      <c r="J574" s="8" t="s">
        <v>23</v>
      </c>
      <c r="K574" s="10">
        <v>931</v>
      </c>
      <c r="L574" s="11">
        <v>5.3280000000000003</v>
      </c>
      <c r="M574" s="12">
        <v>4960.37</v>
      </c>
      <c r="N574" s="8" t="s">
        <v>24</v>
      </c>
    </row>
    <row r="575" spans="1:14" ht="15" customHeight="1" x14ac:dyDescent="0.15">
      <c r="A575" s="3" t="s">
        <v>15</v>
      </c>
      <c r="B575" s="3" t="s">
        <v>16</v>
      </c>
      <c r="C575" s="3" t="s">
        <v>17</v>
      </c>
      <c r="D575" s="3" t="s">
        <v>18</v>
      </c>
      <c r="E575" s="3" t="s">
        <v>618</v>
      </c>
      <c r="F575" s="3" t="s">
        <v>619</v>
      </c>
      <c r="G575" s="3" t="s">
        <v>638</v>
      </c>
      <c r="H575" s="3" t="s">
        <v>22</v>
      </c>
      <c r="I575" s="4">
        <v>44238</v>
      </c>
      <c r="J575" s="3" t="s">
        <v>23</v>
      </c>
      <c r="K575" s="5">
        <v>1596</v>
      </c>
      <c r="L575" s="6">
        <v>5.3280000000000003</v>
      </c>
      <c r="M575" s="7">
        <v>8503.49</v>
      </c>
      <c r="N575" s="3" t="s">
        <v>24</v>
      </c>
    </row>
    <row r="576" spans="1:14" ht="15" customHeight="1" x14ac:dyDescent="0.15">
      <c r="A576" s="8" t="s">
        <v>15</v>
      </c>
      <c r="B576" s="8" t="s">
        <v>16</v>
      </c>
      <c r="C576" s="8" t="s">
        <v>17</v>
      </c>
      <c r="D576" s="8" t="s">
        <v>18</v>
      </c>
      <c r="E576" s="8" t="s">
        <v>618</v>
      </c>
      <c r="F576" s="8" t="s">
        <v>619</v>
      </c>
      <c r="G576" s="8" t="s">
        <v>639</v>
      </c>
      <c r="H576" s="8" t="s">
        <v>22</v>
      </c>
      <c r="I576" s="9">
        <v>44239</v>
      </c>
      <c r="J576" s="8" t="s">
        <v>23</v>
      </c>
      <c r="K576" s="10">
        <v>931</v>
      </c>
      <c r="L576" s="11">
        <v>5.3280000000000003</v>
      </c>
      <c r="M576" s="12">
        <v>4960.37</v>
      </c>
      <c r="N576" s="8" t="s">
        <v>24</v>
      </c>
    </row>
    <row r="577" spans="1:14" ht="15" customHeight="1" x14ac:dyDescent="0.15">
      <c r="A577" s="3" t="s">
        <v>15</v>
      </c>
      <c r="B577" s="3" t="s">
        <v>16</v>
      </c>
      <c r="C577" s="3" t="s">
        <v>17</v>
      </c>
      <c r="D577" s="3" t="s">
        <v>18</v>
      </c>
      <c r="E577" s="3" t="s">
        <v>618</v>
      </c>
      <c r="F577" s="3" t="s">
        <v>619</v>
      </c>
      <c r="G577" s="3" t="s">
        <v>640</v>
      </c>
      <c r="H577" s="3" t="s">
        <v>22</v>
      </c>
      <c r="I577" s="4">
        <v>44239</v>
      </c>
      <c r="J577" s="3" t="s">
        <v>23</v>
      </c>
      <c r="K577" s="5">
        <v>931</v>
      </c>
      <c r="L577" s="6">
        <v>5.3280000000000003</v>
      </c>
      <c r="M577" s="7">
        <v>4960.37</v>
      </c>
      <c r="N577" s="3" t="s">
        <v>24</v>
      </c>
    </row>
    <row r="578" spans="1:14" ht="15" customHeight="1" x14ac:dyDescent="0.15">
      <c r="A578" s="8" t="s">
        <v>15</v>
      </c>
      <c r="B578" s="8" t="s">
        <v>16</v>
      </c>
      <c r="C578" s="8" t="s">
        <v>17</v>
      </c>
      <c r="D578" s="8" t="s">
        <v>18</v>
      </c>
      <c r="E578" s="8" t="s">
        <v>618</v>
      </c>
      <c r="F578" s="8" t="s">
        <v>619</v>
      </c>
      <c r="G578" s="8" t="s">
        <v>641</v>
      </c>
      <c r="H578" s="8" t="s">
        <v>22</v>
      </c>
      <c r="I578" s="9">
        <v>44242</v>
      </c>
      <c r="J578" s="8" t="s">
        <v>23</v>
      </c>
      <c r="K578" s="10">
        <v>1862</v>
      </c>
      <c r="L578" s="11">
        <v>5.3280000000000003</v>
      </c>
      <c r="M578" s="12">
        <v>9920.74</v>
      </c>
      <c r="N578" s="8" t="s">
        <v>24</v>
      </c>
    </row>
    <row r="579" spans="1:14" ht="15" customHeight="1" x14ac:dyDescent="0.15">
      <c r="A579" s="3" t="s">
        <v>15</v>
      </c>
      <c r="B579" s="3" t="s">
        <v>16</v>
      </c>
      <c r="C579" s="3" t="s">
        <v>17</v>
      </c>
      <c r="D579" s="3" t="s">
        <v>18</v>
      </c>
      <c r="E579" s="3" t="s">
        <v>618</v>
      </c>
      <c r="F579" s="3" t="s">
        <v>619</v>
      </c>
      <c r="G579" s="3" t="s">
        <v>642</v>
      </c>
      <c r="H579" s="3" t="s">
        <v>22</v>
      </c>
      <c r="I579" s="4">
        <v>44243</v>
      </c>
      <c r="J579" s="3" t="s">
        <v>23</v>
      </c>
      <c r="K579" s="5">
        <v>1862</v>
      </c>
      <c r="L579" s="6">
        <v>5.3280000000000003</v>
      </c>
      <c r="M579" s="7">
        <v>9920.74</v>
      </c>
      <c r="N579" s="3" t="s">
        <v>24</v>
      </c>
    </row>
    <row r="580" spans="1:14" ht="15" customHeight="1" x14ac:dyDescent="0.15">
      <c r="A580" s="8" t="s">
        <v>15</v>
      </c>
      <c r="B580" s="8" t="s">
        <v>16</v>
      </c>
      <c r="C580" s="8" t="s">
        <v>17</v>
      </c>
      <c r="D580" s="8" t="s">
        <v>18</v>
      </c>
      <c r="E580" s="8" t="s">
        <v>618</v>
      </c>
      <c r="F580" s="8" t="s">
        <v>619</v>
      </c>
      <c r="G580" s="8" t="s">
        <v>643</v>
      </c>
      <c r="H580" s="8" t="s">
        <v>22</v>
      </c>
      <c r="I580" s="9">
        <v>44244</v>
      </c>
      <c r="J580" s="8" t="s">
        <v>23</v>
      </c>
      <c r="K580" s="10">
        <v>1862</v>
      </c>
      <c r="L580" s="11">
        <v>5.3280000000000003</v>
      </c>
      <c r="M580" s="12">
        <v>9920.74</v>
      </c>
      <c r="N580" s="8" t="s">
        <v>24</v>
      </c>
    </row>
    <row r="581" spans="1:14" ht="15" customHeight="1" x14ac:dyDescent="0.15">
      <c r="A581" s="3" t="s">
        <v>15</v>
      </c>
      <c r="B581" s="3" t="s">
        <v>16</v>
      </c>
      <c r="C581" s="3" t="s">
        <v>17</v>
      </c>
      <c r="D581" s="3" t="s">
        <v>18</v>
      </c>
      <c r="E581" s="3" t="s">
        <v>618</v>
      </c>
      <c r="F581" s="3" t="s">
        <v>619</v>
      </c>
      <c r="G581" s="3" t="s">
        <v>644</v>
      </c>
      <c r="H581" s="3" t="s">
        <v>22</v>
      </c>
      <c r="I581" s="4">
        <v>44245</v>
      </c>
      <c r="J581" s="3" t="s">
        <v>23</v>
      </c>
      <c r="K581" s="5">
        <v>1596</v>
      </c>
      <c r="L581" s="6">
        <v>5.3280000000000003</v>
      </c>
      <c r="M581" s="7">
        <v>8503.49</v>
      </c>
      <c r="N581" s="3" t="s">
        <v>24</v>
      </c>
    </row>
    <row r="582" spans="1:14" ht="15" customHeight="1" x14ac:dyDescent="0.15">
      <c r="A582" s="8" t="s">
        <v>15</v>
      </c>
      <c r="B582" s="8" t="s">
        <v>16</v>
      </c>
      <c r="C582" s="8" t="s">
        <v>17</v>
      </c>
      <c r="D582" s="8" t="s">
        <v>18</v>
      </c>
      <c r="E582" s="8" t="s">
        <v>618</v>
      </c>
      <c r="F582" s="8" t="s">
        <v>619</v>
      </c>
      <c r="G582" s="8" t="s">
        <v>645</v>
      </c>
      <c r="H582" s="8" t="s">
        <v>22</v>
      </c>
      <c r="I582" s="9">
        <v>44246</v>
      </c>
      <c r="J582" s="8" t="s">
        <v>23</v>
      </c>
      <c r="K582" s="10">
        <v>1725</v>
      </c>
      <c r="L582" s="11">
        <v>5.3280000000000003</v>
      </c>
      <c r="M582" s="12">
        <v>9190.7999999999993</v>
      </c>
      <c r="N582" s="8" t="s">
        <v>24</v>
      </c>
    </row>
    <row r="583" spans="1:14" ht="15" customHeight="1" x14ac:dyDescent="0.15">
      <c r="A583" s="3" t="s">
        <v>15</v>
      </c>
      <c r="B583" s="3" t="s">
        <v>16</v>
      </c>
      <c r="C583" s="3" t="s">
        <v>17</v>
      </c>
      <c r="D583" s="3" t="s">
        <v>18</v>
      </c>
      <c r="E583" s="3" t="s">
        <v>618</v>
      </c>
      <c r="F583" s="3" t="s">
        <v>619</v>
      </c>
      <c r="G583" s="3" t="s">
        <v>646</v>
      </c>
      <c r="H583" s="3" t="s">
        <v>22</v>
      </c>
      <c r="I583" s="4">
        <v>44247</v>
      </c>
      <c r="J583" s="3" t="s">
        <v>23</v>
      </c>
      <c r="K583" s="5">
        <v>1022</v>
      </c>
      <c r="L583" s="6">
        <v>5.3280000000000003</v>
      </c>
      <c r="M583" s="7">
        <v>5445.22</v>
      </c>
      <c r="N583" s="3" t="s">
        <v>24</v>
      </c>
    </row>
    <row r="584" spans="1:14" ht="15" customHeight="1" x14ac:dyDescent="0.15">
      <c r="A584" s="8" t="s">
        <v>15</v>
      </c>
      <c r="B584" s="8" t="s">
        <v>16</v>
      </c>
      <c r="C584" s="8" t="s">
        <v>17</v>
      </c>
      <c r="D584" s="8" t="s">
        <v>18</v>
      </c>
      <c r="E584" s="8" t="s">
        <v>618</v>
      </c>
      <c r="F584" s="8" t="s">
        <v>619</v>
      </c>
      <c r="G584" s="8" t="s">
        <v>647</v>
      </c>
      <c r="H584" s="8" t="s">
        <v>22</v>
      </c>
      <c r="I584" s="9">
        <v>44249</v>
      </c>
      <c r="J584" s="8" t="s">
        <v>23</v>
      </c>
      <c r="K584" s="10">
        <v>1022</v>
      </c>
      <c r="L584" s="11">
        <v>5.3280000000000003</v>
      </c>
      <c r="M584" s="12">
        <v>5445.22</v>
      </c>
      <c r="N584" s="8" t="s">
        <v>24</v>
      </c>
    </row>
    <row r="585" spans="1:14" ht="15" customHeight="1" x14ac:dyDescent="0.15">
      <c r="A585" s="3" t="s">
        <v>15</v>
      </c>
      <c r="B585" s="3" t="s">
        <v>16</v>
      </c>
      <c r="C585" s="3" t="s">
        <v>17</v>
      </c>
      <c r="D585" s="3" t="s">
        <v>18</v>
      </c>
      <c r="E585" s="3" t="s">
        <v>618</v>
      </c>
      <c r="F585" s="3" t="s">
        <v>619</v>
      </c>
      <c r="G585" s="3" t="s">
        <v>648</v>
      </c>
      <c r="H585" s="3" t="s">
        <v>22</v>
      </c>
      <c r="I585" s="4">
        <v>44250</v>
      </c>
      <c r="J585" s="3" t="s">
        <v>23</v>
      </c>
      <c r="K585" s="5">
        <v>1862</v>
      </c>
      <c r="L585" s="6">
        <v>5.3280000000000003</v>
      </c>
      <c r="M585" s="7">
        <v>9920.74</v>
      </c>
      <c r="N585" s="3" t="s">
        <v>24</v>
      </c>
    </row>
    <row r="586" spans="1:14" ht="15" customHeight="1" x14ac:dyDescent="0.15">
      <c r="A586" s="8" t="s">
        <v>15</v>
      </c>
      <c r="B586" s="8" t="s">
        <v>16</v>
      </c>
      <c r="C586" s="8" t="s">
        <v>17</v>
      </c>
      <c r="D586" s="8" t="s">
        <v>18</v>
      </c>
      <c r="E586" s="8" t="s">
        <v>618</v>
      </c>
      <c r="F586" s="8" t="s">
        <v>619</v>
      </c>
      <c r="G586" s="8" t="s">
        <v>649</v>
      </c>
      <c r="H586" s="8" t="s">
        <v>22</v>
      </c>
      <c r="I586" s="9">
        <v>44251</v>
      </c>
      <c r="J586" s="8" t="s">
        <v>23</v>
      </c>
      <c r="K586" s="10">
        <v>1862</v>
      </c>
      <c r="L586" s="11">
        <v>5.3280000000000003</v>
      </c>
      <c r="M586" s="12">
        <v>9920.74</v>
      </c>
      <c r="N586" s="8" t="s">
        <v>24</v>
      </c>
    </row>
    <row r="587" spans="1:14" ht="15" customHeight="1" x14ac:dyDescent="0.15">
      <c r="A587" s="3" t="s">
        <v>15</v>
      </c>
      <c r="B587" s="3" t="s">
        <v>16</v>
      </c>
      <c r="C587" s="3" t="s">
        <v>17</v>
      </c>
      <c r="D587" s="3" t="s">
        <v>18</v>
      </c>
      <c r="E587" s="3" t="s">
        <v>618</v>
      </c>
      <c r="F587" s="3" t="s">
        <v>619</v>
      </c>
      <c r="G587" s="3" t="s">
        <v>650</v>
      </c>
      <c r="H587" s="3" t="s">
        <v>22</v>
      </c>
      <c r="I587" s="4">
        <v>44252</v>
      </c>
      <c r="J587" s="3" t="s">
        <v>23</v>
      </c>
      <c r="K587" s="5">
        <v>1704</v>
      </c>
      <c r="L587" s="6">
        <v>5.3280000000000003</v>
      </c>
      <c r="M587" s="7">
        <v>9078.91</v>
      </c>
      <c r="N587" s="3" t="s">
        <v>24</v>
      </c>
    </row>
    <row r="588" spans="1:14" ht="15" customHeight="1" x14ac:dyDescent="0.15">
      <c r="A588" s="8" t="s">
        <v>15</v>
      </c>
      <c r="B588" s="8" t="s">
        <v>16</v>
      </c>
      <c r="C588" s="8" t="s">
        <v>17</v>
      </c>
      <c r="D588" s="8" t="s">
        <v>18</v>
      </c>
      <c r="E588" s="8" t="s">
        <v>618</v>
      </c>
      <c r="F588" s="8" t="s">
        <v>619</v>
      </c>
      <c r="G588" s="8" t="s">
        <v>651</v>
      </c>
      <c r="H588" s="8" t="s">
        <v>22</v>
      </c>
      <c r="I588" s="9">
        <v>44253</v>
      </c>
      <c r="J588" s="8" t="s">
        <v>23</v>
      </c>
      <c r="K588" s="10">
        <v>931</v>
      </c>
      <c r="L588" s="11">
        <v>5.3280000000000003</v>
      </c>
      <c r="M588" s="12">
        <v>4960.37</v>
      </c>
      <c r="N588" s="8" t="s">
        <v>24</v>
      </c>
    </row>
    <row r="589" spans="1:14" ht="15" customHeight="1" x14ac:dyDescent="0.15">
      <c r="A589" s="3" t="s">
        <v>15</v>
      </c>
      <c r="B589" s="3" t="s">
        <v>16</v>
      </c>
      <c r="C589" s="3" t="s">
        <v>17</v>
      </c>
      <c r="D589" s="3" t="s">
        <v>18</v>
      </c>
      <c r="E589" s="3" t="s">
        <v>618</v>
      </c>
      <c r="F589" s="3" t="s">
        <v>619</v>
      </c>
      <c r="G589" s="3" t="s">
        <v>652</v>
      </c>
      <c r="H589" s="3" t="s">
        <v>22</v>
      </c>
      <c r="I589" s="4">
        <v>44253</v>
      </c>
      <c r="J589" s="3" t="s">
        <v>23</v>
      </c>
      <c r="K589" s="5">
        <v>931</v>
      </c>
      <c r="L589" s="6">
        <v>5.3280000000000003</v>
      </c>
      <c r="M589" s="7">
        <v>4960.37</v>
      </c>
      <c r="N589" s="3" t="s">
        <v>24</v>
      </c>
    </row>
    <row r="590" spans="1:14" ht="15" customHeight="1" x14ac:dyDescent="0.15">
      <c r="A590" s="8" t="s">
        <v>15</v>
      </c>
      <c r="B590" s="8" t="s">
        <v>16</v>
      </c>
      <c r="C590" s="8" t="s">
        <v>17</v>
      </c>
      <c r="D590" s="8" t="s">
        <v>18</v>
      </c>
      <c r="E590" s="8" t="s">
        <v>618</v>
      </c>
      <c r="F590" s="8" t="s">
        <v>619</v>
      </c>
      <c r="G590" s="8" t="s">
        <v>653</v>
      </c>
      <c r="H590" s="8" t="s">
        <v>22</v>
      </c>
      <c r="I590" s="9">
        <v>44256</v>
      </c>
      <c r="J590" s="8" t="s">
        <v>23</v>
      </c>
      <c r="K590" s="10">
        <v>1596</v>
      </c>
      <c r="L590" s="11">
        <v>5.3280000000000003</v>
      </c>
      <c r="M590" s="12">
        <v>8503.49</v>
      </c>
      <c r="N590" s="8" t="s">
        <v>24</v>
      </c>
    </row>
    <row r="591" spans="1:14" ht="15" customHeight="1" x14ac:dyDescent="0.15">
      <c r="A591" s="3" t="s">
        <v>15</v>
      </c>
      <c r="B591" s="3" t="s">
        <v>16</v>
      </c>
      <c r="C591" s="3" t="s">
        <v>17</v>
      </c>
      <c r="D591" s="3" t="s">
        <v>18</v>
      </c>
      <c r="E591" s="3" t="s">
        <v>618</v>
      </c>
      <c r="F591" s="3" t="s">
        <v>619</v>
      </c>
      <c r="G591" s="3" t="s">
        <v>654</v>
      </c>
      <c r="H591" s="3" t="s">
        <v>22</v>
      </c>
      <c r="I591" s="4">
        <v>44257</v>
      </c>
      <c r="J591" s="3" t="s">
        <v>23</v>
      </c>
      <c r="K591" s="5">
        <v>1862</v>
      </c>
      <c r="L591" s="6">
        <v>5.3280000000000003</v>
      </c>
      <c r="M591" s="7">
        <v>9920.74</v>
      </c>
      <c r="N591" s="3" t="s">
        <v>24</v>
      </c>
    </row>
    <row r="592" spans="1:14" ht="15" customHeight="1" x14ac:dyDescent="0.15">
      <c r="A592" s="8" t="s">
        <v>15</v>
      </c>
      <c r="B592" s="8" t="s">
        <v>16</v>
      </c>
      <c r="C592" s="8" t="s">
        <v>17</v>
      </c>
      <c r="D592" s="8" t="s">
        <v>18</v>
      </c>
      <c r="E592" s="8" t="s">
        <v>618</v>
      </c>
      <c r="F592" s="8" t="s">
        <v>619</v>
      </c>
      <c r="G592" s="8" t="s">
        <v>655</v>
      </c>
      <c r="H592" s="8" t="s">
        <v>22</v>
      </c>
      <c r="I592" s="9">
        <v>44258</v>
      </c>
      <c r="J592" s="8" t="s">
        <v>23</v>
      </c>
      <c r="K592" s="10">
        <v>1862</v>
      </c>
      <c r="L592" s="11">
        <v>5.3280000000000003</v>
      </c>
      <c r="M592" s="12">
        <v>9920.74</v>
      </c>
      <c r="N592" s="8" t="s">
        <v>24</v>
      </c>
    </row>
    <row r="593" spans="1:14" ht="15" customHeight="1" x14ac:dyDescent="0.15">
      <c r="A593" s="3" t="s">
        <v>15</v>
      </c>
      <c r="B593" s="3" t="s">
        <v>16</v>
      </c>
      <c r="C593" s="3" t="s">
        <v>17</v>
      </c>
      <c r="D593" s="3" t="s">
        <v>18</v>
      </c>
      <c r="E593" s="3" t="s">
        <v>618</v>
      </c>
      <c r="F593" s="3" t="s">
        <v>619</v>
      </c>
      <c r="G593" s="3" t="s">
        <v>656</v>
      </c>
      <c r="H593" s="3" t="s">
        <v>22</v>
      </c>
      <c r="I593" s="4">
        <v>44259</v>
      </c>
      <c r="J593" s="3" t="s">
        <v>23</v>
      </c>
      <c r="K593" s="5">
        <v>1862</v>
      </c>
      <c r="L593" s="6">
        <v>5.3280000000000003</v>
      </c>
      <c r="M593" s="7">
        <v>9920.74</v>
      </c>
      <c r="N593" s="3" t="s">
        <v>24</v>
      </c>
    </row>
    <row r="594" spans="1:14" ht="15" customHeight="1" x14ac:dyDescent="0.15">
      <c r="A594" s="8" t="s">
        <v>15</v>
      </c>
      <c r="B594" s="8" t="s">
        <v>16</v>
      </c>
      <c r="C594" s="8" t="s">
        <v>17</v>
      </c>
      <c r="D594" s="8" t="s">
        <v>18</v>
      </c>
      <c r="E594" s="8" t="s">
        <v>618</v>
      </c>
      <c r="F594" s="8" t="s">
        <v>619</v>
      </c>
      <c r="G594" s="8" t="s">
        <v>657</v>
      </c>
      <c r="H594" s="8" t="s">
        <v>22</v>
      </c>
      <c r="I594" s="9">
        <v>44260</v>
      </c>
      <c r="J594" s="8" t="s">
        <v>23</v>
      </c>
      <c r="K594" s="10">
        <v>931</v>
      </c>
      <c r="L594" s="11">
        <v>5.3280000000000003</v>
      </c>
      <c r="M594" s="12">
        <v>4960.37</v>
      </c>
      <c r="N594" s="8" t="s">
        <v>24</v>
      </c>
    </row>
    <row r="595" spans="1:14" ht="15" customHeight="1" x14ac:dyDescent="0.15">
      <c r="A595" s="3" t="s">
        <v>15</v>
      </c>
      <c r="B595" s="3" t="s">
        <v>16</v>
      </c>
      <c r="C595" s="3" t="s">
        <v>17</v>
      </c>
      <c r="D595" s="3" t="s">
        <v>18</v>
      </c>
      <c r="E595" s="3" t="s">
        <v>618</v>
      </c>
      <c r="F595" s="3" t="s">
        <v>619</v>
      </c>
      <c r="G595" s="3" t="s">
        <v>658</v>
      </c>
      <c r="H595" s="3" t="s">
        <v>22</v>
      </c>
      <c r="I595" s="4">
        <v>44264</v>
      </c>
      <c r="J595" s="3" t="s">
        <v>23</v>
      </c>
      <c r="K595" s="5">
        <v>1463</v>
      </c>
      <c r="L595" s="6">
        <v>5.3280000000000003</v>
      </c>
      <c r="M595" s="7">
        <v>7794.86</v>
      </c>
      <c r="N595" s="3" t="s">
        <v>24</v>
      </c>
    </row>
    <row r="596" spans="1:14" ht="15" customHeight="1" x14ac:dyDescent="0.15">
      <c r="A596" s="8" t="s">
        <v>15</v>
      </c>
      <c r="B596" s="8" t="s">
        <v>16</v>
      </c>
      <c r="C596" s="8" t="s">
        <v>17</v>
      </c>
      <c r="D596" s="8" t="s">
        <v>18</v>
      </c>
      <c r="E596" s="8" t="s">
        <v>618</v>
      </c>
      <c r="F596" s="8" t="s">
        <v>619</v>
      </c>
      <c r="G596" s="8" t="s">
        <v>659</v>
      </c>
      <c r="H596" s="8" t="s">
        <v>22</v>
      </c>
      <c r="I596" s="9">
        <v>44265</v>
      </c>
      <c r="J596" s="8" t="s">
        <v>23</v>
      </c>
      <c r="K596" s="10">
        <v>931</v>
      </c>
      <c r="L596" s="11">
        <v>5.3280000000000003</v>
      </c>
      <c r="M596" s="12">
        <v>4960.37</v>
      </c>
      <c r="N596" s="8" t="s">
        <v>24</v>
      </c>
    </row>
    <row r="597" spans="1:14" ht="15" customHeight="1" x14ac:dyDescent="0.15">
      <c r="A597" s="3" t="s">
        <v>15</v>
      </c>
      <c r="B597" s="3" t="s">
        <v>16</v>
      </c>
      <c r="C597" s="3" t="s">
        <v>17</v>
      </c>
      <c r="D597" s="3" t="s">
        <v>18</v>
      </c>
      <c r="E597" s="3" t="s">
        <v>618</v>
      </c>
      <c r="F597" s="3" t="s">
        <v>619</v>
      </c>
      <c r="G597" s="3" t="s">
        <v>660</v>
      </c>
      <c r="H597" s="3" t="s">
        <v>22</v>
      </c>
      <c r="I597" s="4">
        <v>44265</v>
      </c>
      <c r="J597" s="3" t="s">
        <v>23</v>
      </c>
      <c r="K597" s="5">
        <v>1862</v>
      </c>
      <c r="L597" s="6">
        <v>5.3280000000000003</v>
      </c>
      <c r="M597" s="7">
        <v>9920.74</v>
      </c>
      <c r="N597" s="3" t="s">
        <v>24</v>
      </c>
    </row>
    <row r="598" spans="1:14" ht="15" customHeight="1" x14ac:dyDescent="0.15">
      <c r="A598" s="8" t="s">
        <v>15</v>
      </c>
      <c r="B598" s="8" t="s">
        <v>16</v>
      </c>
      <c r="C598" s="8" t="s">
        <v>17</v>
      </c>
      <c r="D598" s="8" t="s">
        <v>18</v>
      </c>
      <c r="E598" s="8" t="s">
        <v>618</v>
      </c>
      <c r="F598" s="8" t="s">
        <v>619</v>
      </c>
      <c r="G598" s="8" t="s">
        <v>661</v>
      </c>
      <c r="H598" s="8" t="s">
        <v>22</v>
      </c>
      <c r="I598" s="9">
        <v>44266</v>
      </c>
      <c r="J598" s="8" t="s">
        <v>23</v>
      </c>
      <c r="K598" s="10">
        <v>1862</v>
      </c>
      <c r="L598" s="11">
        <v>5.3280000000000003</v>
      </c>
      <c r="M598" s="12">
        <v>9920.74</v>
      </c>
      <c r="N598" s="8" t="s">
        <v>24</v>
      </c>
    </row>
    <row r="599" spans="1:14" ht="15" customHeight="1" x14ac:dyDescent="0.15">
      <c r="A599" s="3" t="s">
        <v>15</v>
      </c>
      <c r="B599" s="3" t="s">
        <v>16</v>
      </c>
      <c r="C599" s="3" t="s">
        <v>17</v>
      </c>
      <c r="D599" s="3" t="s">
        <v>18</v>
      </c>
      <c r="E599" s="3" t="s">
        <v>618</v>
      </c>
      <c r="F599" s="3" t="s">
        <v>619</v>
      </c>
      <c r="G599" s="3" t="s">
        <v>662</v>
      </c>
      <c r="H599" s="3" t="s">
        <v>22</v>
      </c>
      <c r="I599" s="4">
        <v>44266</v>
      </c>
      <c r="J599" s="3" t="s">
        <v>23</v>
      </c>
      <c r="K599" s="5">
        <v>665</v>
      </c>
      <c r="L599" s="6">
        <v>5.3280000000000003</v>
      </c>
      <c r="M599" s="7">
        <v>3543.12</v>
      </c>
      <c r="N599" s="3" t="s">
        <v>24</v>
      </c>
    </row>
    <row r="600" spans="1:14" ht="15" customHeight="1" x14ac:dyDescent="0.15">
      <c r="A600" s="8" t="s">
        <v>15</v>
      </c>
      <c r="B600" s="8" t="s">
        <v>16</v>
      </c>
      <c r="C600" s="8" t="s">
        <v>17</v>
      </c>
      <c r="D600" s="8" t="s">
        <v>18</v>
      </c>
      <c r="E600" s="8" t="s">
        <v>618</v>
      </c>
      <c r="F600" s="8" t="s">
        <v>619</v>
      </c>
      <c r="G600" s="8" t="s">
        <v>663</v>
      </c>
      <c r="H600" s="8" t="s">
        <v>22</v>
      </c>
      <c r="I600" s="9">
        <v>44267</v>
      </c>
      <c r="J600" s="8" t="s">
        <v>23</v>
      </c>
      <c r="K600" s="10">
        <v>2261</v>
      </c>
      <c r="L600" s="11">
        <v>5.3280000000000003</v>
      </c>
      <c r="M600" s="12">
        <v>12046.61</v>
      </c>
      <c r="N600" s="8" t="s">
        <v>24</v>
      </c>
    </row>
    <row r="601" spans="1:14" ht="15" customHeight="1" x14ac:dyDescent="0.15">
      <c r="A601" s="3" t="s">
        <v>15</v>
      </c>
      <c r="B601" s="3" t="s">
        <v>16</v>
      </c>
      <c r="C601" s="3" t="s">
        <v>17</v>
      </c>
      <c r="D601" s="3" t="s">
        <v>18</v>
      </c>
      <c r="E601" s="3" t="s">
        <v>618</v>
      </c>
      <c r="F601" s="3" t="s">
        <v>619</v>
      </c>
      <c r="G601" s="3" t="s">
        <v>664</v>
      </c>
      <c r="H601" s="3" t="s">
        <v>22</v>
      </c>
      <c r="I601" s="4">
        <v>44268</v>
      </c>
      <c r="J601" s="3" t="s">
        <v>23</v>
      </c>
      <c r="K601" s="5">
        <v>1701</v>
      </c>
      <c r="L601" s="6">
        <v>5.3280000000000003</v>
      </c>
      <c r="M601" s="7">
        <v>9062.93</v>
      </c>
      <c r="N601" s="3" t="s">
        <v>24</v>
      </c>
    </row>
    <row r="602" spans="1:14" ht="15" customHeight="1" x14ac:dyDescent="0.15">
      <c r="A602" s="8" t="s">
        <v>15</v>
      </c>
      <c r="B602" s="8" t="s">
        <v>16</v>
      </c>
      <c r="C602" s="8" t="s">
        <v>17</v>
      </c>
      <c r="D602" s="8" t="s">
        <v>18</v>
      </c>
      <c r="E602" s="8" t="s">
        <v>618</v>
      </c>
      <c r="F602" s="8" t="s">
        <v>619</v>
      </c>
      <c r="G602" s="8" t="s">
        <v>665</v>
      </c>
      <c r="H602" s="8" t="s">
        <v>22</v>
      </c>
      <c r="I602" s="9">
        <v>44270</v>
      </c>
      <c r="J602" s="8" t="s">
        <v>23</v>
      </c>
      <c r="K602" s="10">
        <v>1729</v>
      </c>
      <c r="L602" s="11">
        <v>5.3280000000000003</v>
      </c>
      <c r="M602" s="12">
        <v>9212.11</v>
      </c>
      <c r="N602" s="8" t="s">
        <v>24</v>
      </c>
    </row>
    <row r="603" spans="1:14" ht="15" customHeight="1" x14ac:dyDescent="0.15">
      <c r="A603" s="3" t="s">
        <v>15</v>
      </c>
      <c r="B603" s="3" t="s">
        <v>16</v>
      </c>
      <c r="C603" s="3" t="s">
        <v>17</v>
      </c>
      <c r="D603" s="3" t="s">
        <v>18</v>
      </c>
      <c r="E603" s="3" t="s">
        <v>618</v>
      </c>
      <c r="F603" s="3" t="s">
        <v>619</v>
      </c>
      <c r="G603" s="3" t="s">
        <v>666</v>
      </c>
      <c r="H603" s="3" t="s">
        <v>22</v>
      </c>
      <c r="I603" s="4">
        <v>44271</v>
      </c>
      <c r="J603" s="3" t="s">
        <v>23</v>
      </c>
      <c r="K603" s="5">
        <v>1862</v>
      </c>
      <c r="L603" s="6">
        <v>5.3280000000000003</v>
      </c>
      <c r="M603" s="7">
        <v>9920.74</v>
      </c>
      <c r="N603" s="3" t="s">
        <v>24</v>
      </c>
    </row>
    <row r="604" spans="1:14" ht="15" customHeight="1" x14ac:dyDescent="0.15">
      <c r="A604" s="8" t="s">
        <v>15</v>
      </c>
      <c r="B604" s="8" t="s">
        <v>16</v>
      </c>
      <c r="C604" s="8" t="s">
        <v>17</v>
      </c>
      <c r="D604" s="8" t="s">
        <v>18</v>
      </c>
      <c r="E604" s="8" t="s">
        <v>618</v>
      </c>
      <c r="F604" s="8" t="s">
        <v>619</v>
      </c>
      <c r="G604" s="8" t="s">
        <v>667</v>
      </c>
      <c r="H604" s="8" t="s">
        <v>22</v>
      </c>
      <c r="I604" s="9">
        <v>44272</v>
      </c>
      <c r="J604" s="8" t="s">
        <v>23</v>
      </c>
      <c r="K604" s="10">
        <v>2793</v>
      </c>
      <c r="L604" s="11">
        <v>5.3280000000000003</v>
      </c>
      <c r="M604" s="12">
        <v>14881.1</v>
      </c>
      <c r="N604" s="8" t="s">
        <v>24</v>
      </c>
    </row>
    <row r="605" spans="1:14" ht="15" customHeight="1" x14ac:dyDescent="0.15">
      <c r="A605" s="3" t="s">
        <v>15</v>
      </c>
      <c r="B605" s="3" t="s">
        <v>16</v>
      </c>
      <c r="C605" s="3" t="s">
        <v>17</v>
      </c>
      <c r="D605" s="3" t="s">
        <v>18</v>
      </c>
      <c r="E605" s="3" t="s">
        <v>618</v>
      </c>
      <c r="F605" s="3" t="s">
        <v>619</v>
      </c>
      <c r="G605" s="3" t="s">
        <v>668</v>
      </c>
      <c r="H605" s="3" t="s">
        <v>22</v>
      </c>
      <c r="I605" s="4">
        <v>44273</v>
      </c>
      <c r="J605" s="3" t="s">
        <v>23</v>
      </c>
      <c r="K605" s="5">
        <v>1746</v>
      </c>
      <c r="L605" s="6">
        <v>5.3280000000000003</v>
      </c>
      <c r="M605" s="7">
        <v>9302.69</v>
      </c>
      <c r="N605" s="3" t="s">
        <v>24</v>
      </c>
    </row>
    <row r="606" spans="1:14" ht="15" customHeight="1" x14ac:dyDescent="0.15">
      <c r="A606" s="8" t="s">
        <v>15</v>
      </c>
      <c r="B606" s="8" t="s">
        <v>16</v>
      </c>
      <c r="C606" s="8" t="s">
        <v>17</v>
      </c>
      <c r="D606" s="8" t="s">
        <v>18</v>
      </c>
      <c r="E606" s="8" t="s">
        <v>618</v>
      </c>
      <c r="F606" s="8" t="s">
        <v>619</v>
      </c>
      <c r="G606" s="8" t="s">
        <v>669</v>
      </c>
      <c r="H606" s="8" t="s">
        <v>22</v>
      </c>
      <c r="I606" s="9">
        <v>44275</v>
      </c>
      <c r="J606" s="8" t="s">
        <v>23</v>
      </c>
      <c r="K606" s="10">
        <v>931</v>
      </c>
      <c r="L606" s="11">
        <v>5.3280000000000003</v>
      </c>
      <c r="M606" s="12">
        <v>4960.37</v>
      </c>
      <c r="N606" s="8" t="s">
        <v>24</v>
      </c>
    </row>
    <row r="607" spans="1:14" ht="15" customHeight="1" x14ac:dyDescent="0.15">
      <c r="A607" s="3" t="s">
        <v>15</v>
      </c>
      <c r="B607" s="3" t="s">
        <v>16</v>
      </c>
      <c r="C607" s="3" t="s">
        <v>17</v>
      </c>
      <c r="D607" s="3" t="s">
        <v>18</v>
      </c>
      <c r="E607" s="3" t="s">
        <v>618</v>
      </c>
      <c r="F607" s="3" t="s">
        <v>619</v>
      </c>
      <c r="G607" s="3" t="s">
        <v>670</v>
      </c>
      <c r="H607" s="3" t="s">
        <v>22</v>
      </c>
      <c r="I607" s="4">
        <v>44277</v>
      </c>
      <c r="J607" s="3" t="s">
        <v>23</v>
      </c>
      <c r="K607" s="5">
        <v>1862</v>
      </c>
      <c r="L607" s="6">
        <v>5.3280000000000003</v>
      </c>
      <c r="M607" s="7">
        <v>9920.74</v>
      </c>
      <c r="N607" s="3" t="s">
        <v>24</v>
      </c>
    </row>
    <row r="608" spans="1:14" ht="15" customHeight="1" x14ac:dyDescent="0.15">
      <c r="A608" s="8" t="s">
        <v>15</v>
      </c>
      <c r="B608" s="8" t="s">
        <v>16</v>
      </c>
      <c r="C608" s="8" t="s">
        <v>17</v>
      </c>
      <c r="D608" s="8" t="s">
        <v>18</v>
      </c>
      <c r="E608" s="8" t="s">
        <v>618</v>
      </c>
      <c r="F608" s="8" t="s">
        <v>619</v>
      </c>
      <c r="G608" s="8" t="s">
        <v>671</v>
      </c>
      <c r="H608" s="8" t="s">
        <v>22</v>
      </c>
      <c r="I608" s="9">
        <v>44278</v>
      </c>
      <c r="J608" s="8" t="s">
        <v>23</v>
      </c>
      <c r="K608" s="10">
        <v>599</v>
      </c>
      <c r="L608" s="11">
        <v>5.3280000000000003</v>
      </c>
      <c r="M608" s="12">
        <v>3191.47</v>
      </c>
      <c r="N608" s="8" t="s">
        <v>24</v>
      </c>
    </row>
    <row r="609" spans="1:14" ht="15" customHeight="1" x14ac:dyDescent="0.15">
      <c r="A609" s="3" t="s">
        <v>15</v>
      </c>
      <c r="B609" s="3" t="s">
        <v>16</v>
      </c>
      <c r="C609" s="3" t="s">
        <v>17</v>
      </c>
      <c r="D609" s="3" t="s">
        <v>18</v>
      </c>
      <c r="E609" s="3" t="s">
        <v>618</v>
      </c>
      <c r="F609" s="3" t="s">
        <v>619</v>
      </c>
      <c r="G609" s="3" t="s">
        <v>672</v>
      </c>
      <c r="H609" s="3" t="s">
        <v>22</v>
      </c>
      <c r="I609" s="4">
        <v>44286</v>
      </c>
      <c r="J609" s="3" t="s">
        <v>23</v>
      </c>
      <c r="K609" s="5">
        <v>798</v>
      </c>
      <c r="L609" s="6">
        <v>5.3280000000000003</v>
      </c>
      <c r="M609" s="7">
        <v>4251.74</v>
      </c>
      <c r="N609" s="3" t="s">
        <v>24</v>
      </c>
    </row>
    <row r="610" spans="1:14" ht="15" customHeight="1" x14ac:dyDescent="0.15">
      <c r="A610" s="8" t="s">
        <v>15</v>
      </c>
      <c r="B610" s="8" t="s">
        <v>16</v>
      </c>
      <c r="C610" s="8" t="s">
        <v>17</v>
      </c>
      <c r="D610" s="8" t="s">
        <v>18</v>
      </c>
      <c r="E610" s="8" t="s">
        <v>618</v>
      </c>
      <c r="F610" s="8" t="s">
        <v>619</v>
      </c>
      <c r="G610" s="8" t="s">
        <v>673</v>
      </c>
      <c r="H610" s="8" t="s">
        <v>22</v>
      </c>
      <c r="I610" s="9">
        <v>44286</v>
      </c>
      <c r="J610" s="8" t="s">
        <v>23</v>
      </c>
      <c r="K610" s="10">
        <v>532</v>
      </c>
      <c r="L610" s="11">
        <v>5.3280000000000003</v>
      </c>
      <c r="M610" s="12">
        <v>2834.5</v>
      </c>
      <c r="N610" s="8" t="s">
        <v>24</v>
      </c>
    </row>
    <row r="611" spans="1:14" ht="15" customHeight="1" x14ac:dyDescent="0.15">
      <c r="A611" s="3" t="s">
        <v>15</v>
      </c>
      <c r="B611" s="3" t="s">
        <v>16</v>
      </c>
      <c r="C611" s="3" t="s">
        <v>17</v>
      </c>
      <c r="D611" s="3" t="s">
        <v>18</v>
      </c>
      <c r="E611" s="3" t="s">
        <v>618</v>
      </c>
      <c r="F611" s="3" t="s">
        <v>619</v>
      </c>
      <c r="G611" s="3" t="s">
        <v>674</v>
      </c>
      <c r="H611" s="3" t="s">
        <v>22</v>
      </c>
      <c r="I611" s="4">
        <v>44287</v>
      </c>
      <c r="J611" s="3" t="s">
        <v>23</v>
      </c>
      <c r="K611" s="5">
        <v>1862</v>
      </c>
      <c r="L611" s="6">
        <v>5.3280000000000003</v>
      </c>
      <c r="M611" s="7">
        <v>9920.74</v>
      </c>
      <c r="N611" s="3" t="s">
        <v>24</v>
      </c>
    </row>
    <row r="612" spans="1:14" ht="15" customHeight="1" x14ac:dyDescent="0.15">
      <c r="A612" s="8" t="s">
        <v>15</v>
      </c>
      <c r="B612" s="8" t="s">
        <v>16</v>
      </c>
      <c r="C612" s="8" t="s">
        <v>17</v>
      </c>
      <c r="D612" s="8" t="s">
        <v>18</v>
      </c>
      <c r="E612" s="8" t="s">
        <v>618</v>
      </c>
      <c r="F612" s="8" t="s">
        <v>619</v>
      </c>
      <c r="G612" s="8" t="s">
        <v>675</v>
      </c>
      <c r="H612" s="8" t="s">
        <v>22</v>
      </c>
      <c r="I612" s="9">
        <v>44291</v>
      </c>
      <c r="J612" s="8" t="s">
        <v>23</v>
      </c>
      <c r="K612" s="10">
        <v>2793</v>
      </c>
      <c r="L612" s="11">
        <v>5.3280000000000003</v>
      </c>
      <c r="M612" s="12">
        <v>14881.1</v>
      </c>
      <c r="N612" s="8" t="s">
        <v>24</v>
      </c>
    </row>
    <row r="613" spans="1:14" ht="15" customHeight="1" x14ac:dyDescent="0.15">
      <c r="A613" s="3" t="s">
        <v>15</v>
      </c>
      <c r="B613" s="3" t="s">
        <v>16</v>
      </c>
      <c r="C613" s="3" t="s">
        <v>17</v>
      </c>
      <c r="D613" s="3" t="s">
        <v>18</v>
      </c>
      <c r="E613" s="3" t="s">
        <v>618</v>
      </c>
      <c r="F613" s="3" t="s">
        <v>619</v>
      </c>
      <c r="G613" s="3" t="s">
        <v>676</v>
      </c>
      <c r="H613" s="3" t="s">
        <v>22</v>
      </c>
      <c r="I613" s="4">
        <v>44292</v>
      </c>
      <c r="J613" s="3" t="s">
        <v>23</v>
      </c>
      <c r="K613" s="5">
        <v>2546</v>
      </c>
      <c r="L613" s="6">
        <v>5.3280000000000003</v>
      </c>
      <c r="M613" s="7">
        <v>13565.09</v>
      </c>
      <c r="N613" s="3" t="s">
        <v>24</v>
      </c>
    </row>
    <row r="614" spans="1:14" ht="15" customHeight="1" x14ac:dyDescent="0.15">
      <c r="A614" s="8" t="s">
        <v>15</v>
      </c>
      <c r="B614" s="8" t="s">
        <v>16</v>
      </c>
      <c r="C614" s="8" t="s">
        <v>17</v>
      </c>
      <c r="D614" s="8" t="s">
        <v>18</v>
      </c>
      <c r="E614" s="8" t="s">
        <v>618</v>
      </c>
      <c r="F614" s="8" t="s">
        <v>619</v>
      </c>
      <c r="G614" s="8" t="s">
        <v>677</v>
      </c>
      <c r="H614" s="8" t="s">
        <v>22</v>
      </c>
      <c r="I614" s="9">
        <v>44299</v>
      </c>
      <c r="J614" s="8" t="s">
        <v>23</v>
      </c>
      <c r="K614" s="10">
        <v>1862</v>
      </c>
      <c r="L614" s="11">
        <v>5.3280000000000003</v>
      </c>
      <c r="M614" s="12">
        <v>9920.74</v>
      </c>
      <c r="N614" s="8" t="s">
        <v>24</v>
      </c>
    </row>
    <row r="615" spans="1:14" ht="15" customHeight="1" x14ac:dyDescent="0.15">
      <c r="A615" s="3" t="s">
        <v>15</v>
      </c>
      <c r="B615" s="3" t="s">
        <v>16</v>
      </c>
      <c r="C615" s="3" t="s">
        <v>17</v>
      </c>
      <c r="D615" s="3" t="s">
        <v>18</v>
      </c>
      <c r="E615" s="3" t="s">
        <v>618</v>
      </c>
      <c r="F615" s="3" t="s">
        <v>619</v>
      </c>
      <c r="G615" s="3" t="s">
        <v>678</v>
      </c>
      <c r="H615" s="3" t="s">
        <v>22</v>
      </c>
      <c r="I615" s="4">
        <v>44300</v>
      </c>
      <c r="J615" s="3" t="s">
        <v>23</v>
      </c>
      <c r="K615" s="5">
        <v>1862</v>
      </c>
      <c r="L615" s="6">
        <v>5.3280000000000003</v>
      </c>
      <c r="M615" s="7">
        <v>9920.74</v>
      </c>
      <c r="N615" s="3" t="s">
        <v>24</v>
      </c>
    </row>
    <row r="616" spans="1:14" ht="15" customHeight="1" x14ac:dyDescent="0.15">
      <c r="A616" s="8" t="s">
        <v>15</v>
      </c>
      <c r="B616" s="8" t="s">
        <v>16</v>
      </c>
      <c r="C616" s="8" t="s">
        <v>17</v>
      </c>
      <c r="D616" s="8" t="s">
        <v>18</v>
      </c>
      <c r="E616" s="8" t="s">
        <v>618</v>
      </c>
      <c r="F616" s="8" t="s">
        <v>619</v>
      </c>
      <c r="G616" s="8" t="s">
        <v>679</v>
      </c>
      <c r="H616" s="8" t="s">
        <v>22</v>
      </c>
      <c r="I616" s="9">
        <v>44301</v>
      </c>
      <c r="J616" s="8" t="s">
        <v>23</v>
      </c>
      <c r="K616" s="10">
        <v>2793</v>
      </c>
      <c r="L616" s="11">
        <v>5.3280000000000003</v>
      </c>
      <c r="M616" s="12">
        <v>14881.1</v>
      </c>
      <c r="N616" s="8" t="s">
        <v>24</v>
      </c>
    </row>
    <row r="617" spans="1:14" ht="15" customHeight="1" x14ac:dyDescent="0.15">
      <c r="A617" s="3" t="s">
        <v>15</v>
      </c>
      <c r="B617" s="3" t="s">
        <v>16</v>
      </c>
      <c r="C617" s="3" t="s">
        <v>17</v>
      </c>
      <c r="D617" s="3" t="s">
        <v>18</v>
      </c>
      <c r="E617" s="3" t="s">
        <v>618</v>
      </c>
      <c r="F617" s="3" t="s">
        <v>619</v>
      </c>
      <c r="G617" s="3" t="s">
        <v>680</v>
      </c>
      <c r="H617" s="3" t="s">
        <v>22</v>
      </c>
      <c r="I617" s="4">
        <v>44302</v>
      </c>
      <c r="J617" s="3" t="s">
        <v>23</v>
      </c>
      <c r="K617" s="5">
        <v>1862</v>
      </c>
      <c r="L617" s="6">
        <v>5.3280000000000003</v>
      </c>
      <c r="M617" s="7">
        <v>9920.74</v>
      </c>
      <c r="N617" s="3" t="s">
        <v>24</v>
      </c>
    </row>
    <row r="618" spans="1:14" ht="15" customHeight="1" x14ac:dyDescent="0.15">
      <c r="A618" s="8" t="s">
        <v>15</v>
      </c>
      <c r="B618" s="8" t="s">
        <v>16</v>
      </c>
      <c r="C618" s="8" t="s">
        <v>17</v>
      </c>
      <c r="D618" s="8" t="s">
        <v>18</v>
      </c>
      <c r="E618" s="8" t="s">
        <v>618</v>
      </c>
      <c r="F618" s="8" t="s">
        <v>619</v>
      </c>
      <c r="G618" s="8" t="s">
        <v>681</v>
      </c>
      <c r="H618" s="8" t="s">
        <v>22</v>
      </c>
      <c r="I618" s="9">
        <v>44305</v>
      </c>
      <c r="J618" s="8" t="s">
        <v>23</v>
      </c>
      <c r="K618" s="10">
        <v>4655</v>
      </c>
      <c r="L618" s="11">
        <v>5.3280000000000003</v>
      </c>
      <c r="M618" s="12">
        <v>24801.84</v>
      </c>
      <c r="N618" s="8" t="s">
        <v>24</v>
      </c>
    </row>
    <row r="619" spans="1:14" ht="15" customHeight="1" x14ac:dyDescent="0.15">
      <c r="A619" s="3" t="s">
        <v>15</v>
      </c>
      <c r="B619" s="3" t="s">
        <v>16</v>
      </c>
      <c r="C619" s="3" t="s">
        <v>17</v>
      </c>
      <c r="D619" s="3" t="s">
        <v>18</v>
      </c>
      <c r="E619" s="3" t="s">
        <v>618</v>
      </c>
      <c r="F619" s="3" t="s">
        <v>619</v>
      </c>
      <c r="G619" s="3" t="s">
        <v>682</v>
      </c>
      <c r="H619" s="3" t="s">
        <v>22</v>
      </c>
      <c r="I619" s="4">
        <v>44306</v>
      </c>
      <c r="J619" s="3" t="s">
        <v>23</v>
      </c>
      <c r="K619" s="5">
        <v>2793</v>
      </c>
      <c r="L619" s="6">
        <v>5.3280000000000003</v>
      </c>
      <c r="M619" s="7">
        <v>14881.1</v>
      </c>
      <c r="N619" s="3" t="s">
        <v>24</v>
      </c>
    </row>
    <row r="620" spans="1:14" ht="15" customHeight="1" x14ac:dyDescent="0.15">
      <c r="A620" s="8" t="s">
        <v>15</v>
      </c>
      <c r="B620" s="8" t="s">
        <v>16</v>
      </c>
      <c r="C620" s="8" t="s">
        <v>17</v>
      </c>
      <c r="D620" s="8" t="s">
        <v>18</v>
      </c>
      <c r="E620" s="8" t="s">
        <v>618</v>
      </c>
      <c r="F620" s="8" t="s">
        <v>619</v>
      </c>
      <c r="G620" s="8" t="s">
        <v>683</v>
      </c>
      <c r="H620" s="8" t="s">
        <v>22</v>
      </c>
      <c r="I620" s="9">
        <v>44308</v>
      </c>
      <c r="J620" s="8" t="s">
        <v>23</v>
      </c>
      <c r="K620" s="10">
        <v>2793</v>
      </c>
      <c r="L620" s="11">
        <v>5.3280000000000003</v>
      </c>
      <c r="M620" s="12">
        <v>14881.1</v>
      </c>
      <c r="N620" s="8" t="s">
        <v>24</v>
      </c>
    </row>
    <row r="621" spans="1:14" ht="15" customHeight="1" x14ac:dyDescent="0.15">
      <c r="A621" s="3" t="s">
        <v>15</v>
      </c>
      <c r="B621" s="3" t="s">
        <v>16</v>
      </c>
      <c r="C621" s="3" t="s">
        <v>17</v>
      </c>
      <c r="D621" s="3" t="s">
        <v>18</v>
      </c>
      <c r="E621" s="3" t="s">
        <v>618</v>
      </c>
      <c r="F621" s="3" t="s">
        <v>619</v>
      </c>
      <c r="G621" s="3" t="s">
        <v>684</v>
      </c>
      <c r="H621" s="3" t="s">
        <v>22</v>
      </c>
      <c r="I621" s="4">
        <v>44309</v>
      </c>
      <c r="J621" s="3" t="s">
        <v>23</v>
      </c>
      <c r="K621" s="5">
        <v>2651</v>
      </c>
      <c r="L621" s="6">
        <v>5.3280000000000003</v>
      </c>
      <c r="M621" s="7">
        <v>14124.53</v>
      </c>
      <c r="N621" s="3" t="s">
        <v>24</v>
      </c>
    </row>
    <row r="622" spans="1:14" ht="15" customHeight="1" x14ac:dyDescent="0.15">
      <c r="A622" s="8" t="s">
        <v>15</v>
      </c>
      <c r="B622" s="8" t="s">
        <v>16</v>
      </c>
      <c r="C622" s="8" t="s">
        <v>17</v>
      </c>
      <c r="D622" s="8" t="s">
        <v>18</v>
      </c>
      <c r="E622" s="8" t="s">
        <v>618</v>
      </c>
      <c r="F622" s="8" t="s">
        <v>619</v>
      </c>
      <c r="G622" s="8" t="s">
        <v>685</v>
      </c>
      <c r="H622" s="8" t="s">
        <v>22</v>
      </c>
      <c r="I622" s="9">
        <v>44323</v>
      </c>
      <c r="J622" s="8" t="s">
        <v>23</v>
      </c>
      <c r="K622" s="10">
        <v>756</v>
      </c>
      <c r="L622" s="11">
        <v>3.3570000000000002</v>
      </c>
      <c r="M622" s="12">
        <v>2537.89</v>
      </c>
      <c r="N622" s="8" t="s">
        <v>24</v>
      </c>
    </row>
    <row r="623" spans="1:14" ht="15" customHeight="1" x14ac:dyDescent="0.15">
      <c r="A623" s="3" t="s">
        <v>15</v>
      </c>
      <c r="B623" s="3" t="s">
        <v>16</v>
      </c>
      <c r="C623" s="3" t="s">
        <v>17</v>
      </c>
      <c r="D623" s="3" t="s">
        <v>18</v>
      </c>
      <c r="E623" s="3" t="s">
        <v>618</v>
      </c>
      <c r="F623" s="3" t="s">
        <v>619</v>
      </c>
      <c r="G623" s="3" t="s">
        <v>686</v>
      </c>
      <c r="H623" s="3" t="s">
        <v>22</v>
      </c>
      <c r="I623" s="4">
        <v>44323</v>
      </c>
      <c r="J623" s="3" t="s">
        <v>23</v>
      </c>
      <c r="K623" s="5">
        <v>882</v>
      </c>
      <c r="L623" s="6">
        <v>3.3570000000000002</v>
      </c>
      <c r="M623" s="7">
        <v>2960.87</v>
      </c>
      <c r="N623" s="3" t="s">
        <v>24</v>
      </c>
    </row>
    <row r="624" spans="1:14" ht="15" customHeight="1" x14ac:dyDescent="0.15">
      <c r="A624" s="8" t="s">
        <v>15</v>
      </c>
      <c r="B624" s="8" t="s">
        <v>16</v>
      </c>
      <c r="C624" s="8" t="s">
        <v>17</v>
      </c>
      <c r="D624" s="8" t="s">
        <v>18</v>
      </c>
      <c r="E624" s="8" t="s">
        <v>618</v>
      </c>
      <c r="F624" s="8" t="s">
        <v>619</v>
      </c>
      <c r="G624" s="8" t="s">
        <v>687</v>
      </c>
      <c r="H624" s="8" t="s">
        <v>22</v>
      </c>
      <c r="I624" s="9">
        <v>44326</v>
      </c>
      <c r="J624" s="8" t="s">
        <v>23</v>
      </c>
      <c r="K624" s="10">
        <v>1386</v>
      </c>
      <c r="L624" s="11">
        <v>3.3570000000000002</v>
      </c>
      <c r="M624" s="12">
        <v>4652.8</v>
      </c>
      <c r="N624" s="8" t="s">
        <v>24</v>
      </c>
    </row>
    <row r="625" spans="1:14" ht="15" customHeight="1" x14ac:dyDescent="0.15">
      <c r="A625" s="3" t="s">
        <v>15</v>
      </c>
      <c r="B625" s="3" t="s">
        <v>16</v>
      </c>
      <c r="C625" s="3" t="s">
        <v>17</v>
      </c>
      <c r="D625" s="3" t="s">
        <v>18</v>
      </c>
      <c r="E625" s="3" t="s">
        <v>618</v>
      </c>
      <c r="F625" s="3" t="s">
        <v>619</v>
      </c>
      <c r="G625" s="3" t="s">
        <v>688</v>
      </c>
      <c r="H625" s="3" t="s">
        <v>22</v>
      </c>
      <c r="I625" s="4">
        <v>44327</v>
      </c>
      <c r="J625" s="3" t="s">
        <v>23</v>
      </c>
      <c r="K625" s="5">
        <v>1330</v>
      </c>
      <c r="L625" s="6">
        <v>3.512</v>
      </c>
      <c r="M625" s="7">
        <v>4670.96</v>
      </c>
      <c r="N625" s="3" t="s">
        <v>24</v>
      </c>
    </row>
    <row r="626" spans="1:14" ht="15" customHeight="1" x14ac:dyDescent="0.15">
      <c r="A626" s="8" t="s">
        <v>15</v>
      </c>
      <c r="B626" s="8" t="s">
        <v>16</v>
      </c>
      <c r="C626" s="8" t="s">
        <v>17</v>
      </c>
      <c r="D626" s="8" t="s">
        <v>18</v>
      </c>
      <c r="E626" s="8" t="s">
        <v>618</v>
      </c>
      <c r="F626" s="8" t="s">
        <v>619</v>
      </c>
      <c r="G626" s="8" t="s">
        <v>689</v>
      </c>
      <c r="H626" s="8" t="s">
        <v>22</v>
      </c>
      <c r="I626" s="9">
        <v>44328</v>
      </c>
      <c r="J626" s="8" t="s">
        <v>23</v>
      </c>
      <c r="K626" s="10">
        <v>882</v>
      </c>
      <c r="L626" s="11">
        <v>3.512</v>
      </c>
      <c r="M626" s="12">
        <v>3097.58</v>
      </c>
      <c r="N626" s="8" t="s">
        <v>24</v>
      </c>
    </row>
    <row r="627" spans="1:14" ht="15" customHeight="1" x14ac:dyDescent="0.15">
      <c r="A627" s="3" t="s">
        <v>15</v>
      </c>
      <c r="B627" s="3" t="s">
        <v>16</v>
      </c>
      <c r="C627" s="3" t="s">
        <v>17</v>
      </c>
      <c r="D627" s="3" t="s">
        <v>18</v>
      </c>
      <c r="E627" s="3" t="s">
        <v>618</v>
      </c>
      <c r="F627" s="3" t="s">
        <v>619</v>
      </c>
      <c r="G627" s="3" t="s">
        <v>690</v>
      </c>
      <c r="H627" s="3" t="s">
        <v>22</v>
      </c>
      <c r="I627" s="4">
        <v>44329</v>
      </c>
      <c r="J627" s="3" t="s">
        <v>23</v>
      </c>
      <c r="K627" s="5">
        <v>756</v>
      </c>
      <c r="L627" s="6">
        <v>3.512</v>
      </c>
      <c r="M627" s="7">
        <v>2655.07</v>
      </c>
      <c r="N627" s="3" t="s">
        <v>24</v>
      </c>
    </row>
    <row r="628" spans="1:14" ht="15" customHeight="1" x14ac:dyDescent="0.15">
      <c r="A628" s="8" t="s">
        <v>15</v>
      </c>
      <c r="B628" s="8" t="s">
        <v>16</v>
      </c>
      <c r="C628" s="8" t="s">
        <v>17</v>
      </c>
      <c r="D628" s="8" t="s">
        <v>18</v>
      </c>
      <c r="E628" s="8" t="s">
        <v>618</v>
      </c>
      <c r="F628" s="8" t="s">
        <v>619</v>
      </c>
      <c r="G628" s="8" t="s">
        <v>691</v>
      </c>
      <c r="H628" s="8" t="s">
        <v>22</v>
      </c>
      <c r="I628" s="9">
        <v>44330</v>
      </c>
      <c r="J628" s="8" t="s">
        <v>23</v>
      </c>
      <c r="K628" s="10">
        <v>1725</v>
      </c>
      <c r="L628" s="11">
        <v>3.512</v>
      </c>
      <c r="M628" s="12">
        <v>6058.2</v>
      </c>
      <c r="N628" s="8" t="s">
        <v>24</v>
      </c>
    </row>
    <row r="629" spans="1:14" ht="15" customHeight="1" x14ac:dyDescent="0.15">
      <c r="A629" s="3" t="s">
        <v>15</v>
      </c>
      <c r="B629" s="3" t="s">
        <v>16</v>
      </c>
      <c r="C629" s="3" t="s">
        <v>17</v>
      </c>
      <c r="D629" s="3" t="s">
        <v>18</v>
      </c>
      <c r="E629" s="3" t="s">
        <v>618</v>
      </c>
      <c r="F629" s="3" t="s">
        <v>619</v>
      </c>
      <c r="G629" s="3" t="s">
        <v>692</v>
      </c>
      <c r="H629" s="3" t="s">
        <v>22</v>
      </c>
      <c r="I629" s="4">
        <v>44330</v>
      </c>
      <c r="J629" s="3" t="s">
        <v>23</v>
      </c>
      <c r="K629" s="5">
        <v>882</v>
      </c>
      <c r="L629" s="6">
        <v>3.512</v>
      </c>
      <c r="M629" s="7">
        <v>3097.58</v>
      </c>
      <c r="N629" s="3" t="s">
        <v>24</v>
      </c>
    </row>
    <row r="630" spans="1:14" ht="15" customHeight="1" x14ac:dyDescent="0.15">
      <c r="A630" s="8" t="s">
        <v>15</v>
      </c>
      <c r="B630" s="8" t="s">
        <v>16</v>
      </c>
      <c r="C630" s="8" t="s">
        <v>17</v>
      </c>
      <c r="D630" s="8" t="s">
        <v>18</v>
      </c>
      <c r="E630" s="8" t="s">
        <v>618</v>
      </c>
      <c r="F630" s="8" t="s">
        <v>619</v>
      </c>
      <c r="G630" s="8" t="s">
        <v>693</v>
      </c>
      <c r="H630" s="8" t="s">
        <v>22</v>
      </c>
      <c r="I630" s="9">
        <v>44333</v>
      </c>
      <c r="J630" s="8" t="s">
        <v>23</v>
      </c>
      <c r="K630" s="10">
        <v>2520</v>
      </c>
      <c r="L630" s="11">
        <v>3.512</v>
      </c>
      <c r="M630" s="12">
        <v>8850.24</v>
      </c>
      <c r="N630" s="8" t="s">
        <v>24</v>
      </c>
    </row>
    <row r="631" spans="1:14" ht="15" customHeight="1" x14ac:dyDescent="0.15">
      <c r="A631" s="3" t="s">
        <v>15</v>
      </c>
      <c r="B631" s="3" t="s">
        <v>16</v>
      </c>
      <c r="C631" s="3" t="s">
        <v>17</v>
      </c>
      <c r="D631" s="3" t="s">
        <v>18</v>
      </c>
      <c r="E631" s="3" t="s">
        <v>618</v>
      </c>
      <c r="F631" s="3" t="s">
        <v>619</v>
      </c>
      <c r="G631" s="3" t="s">
        <v>694</v>
      </c>
      <c r="H631" s="3" t="s">
        <v>22</v>
      </c>
      <c r="I631" s="4">
        <v>44334</v>
      </c>
      <c r="J631" s="3" t="s">
        <v>23</v>
      </c>
      <c r="K631" s="5">
        <v>3528</v>
      </c>
      <c r="L631" s="6">
        <v>3.512</v>
      </c>
      <c r="M631" s="7">
        <v>12390.34</v>
      </c>
      <c r="N631" s="3" t="s">
        <v>24</v>
      </c>
    </row>
    <row r="632" spans="1:14" ht="15" customHeight="1" x14ac:dyDescent="0.15">
      <c r="A632" s="8" t="s">
        <v>15</v>
      </c>
      <c r="B632" s="8" t="s">
        <v>16</v>
      </c>
      <c r="C632" s="8" t="s">
        <v>17</v>
      </c>
      <c r="D632" s="8" t="s">
        <v>18</v>
      </c>
      <c r="E632" s="8" t="s">
        <v>618</v>
      </c>
      <c r="F632" s="8" t="s">
        <v>619</v>
      </c>
      <c r="G632" s="8" t="s">
        <v>695</v>
      </c>
      <c r="H632" s="8" t="s">
        <v>22</v>
      </c>
      <c r="I632" s="9">
        <v>44335</v>
      </c>
      <c r="J632" s="8" t="s">
        <v>23</v>
      </c>
      <c r="K632" s="10">
        <v>1764</v>
      </c>
      <c r="L632" s="11">
        <v>3.512</v>
      </c>
      <c r="M632" s="12">
        <v>6195.17</v>
      </c>
      <c r="N632" s="8" t="s">
        <v>24</v>
      </c>
    </row>
    <row r="633" spans="1:14" ht="15" customHeight="1" x14ac:dyDescent="0.15">
      <c r="A633" s="3" t="s">
        <v>15</v>
      </c>
      <c r="B633" s="3" t="s">
        <v>16</v>
      </c>
      <c r="C633" s="3" t="s">
        <v>17</v>
      </c>
      <c r="D633" s="3" t="s">
        <v>18</v>
      </c>
      <c r="E633" s="3" t="s">
        <v>618</v>
      </c>
      <c r="F633" s="3" t="s">
        <v>619</v>
      </c>
      <c r="G633" s="3" t="s">
        <v>696</v>
      </c>
      <c r="H633" s="3" t="s">
        <v>22</v>
      </c>
      <c r="I633" s="4">
        <v>44336</v>
      </c>
      <c r="J633" s="3" t="s">
        <v>23</v>
      </c>
      <c r="K633" s="5">
        <v>1764</v>
      </c>
      <c r="L633" s="6">
        <v>3.512</v>
      </c>
      <c r="M633" s="7">
        <v>6195.17</v>
      </c>
      <c r="N633" s="3" t="s">
        <v>24</v>
      </c>
    </row>
    <row r="634" spans="1:14" ht="15" customHeight="1" x14ac:dyDescent="0.15">
      <c r="A634" s="8" t="s">
        <v>15</v>
      </c>
      <c r="B634" s="8" t="s">
        <v>16</v>
      </c>
      <c r="C634" s="8" t="s">
        <v>17</v>
      </c>
      <c r="D634" s="8" t="s">
        <v>18</v>
      </c>
      <c r="E634" s="8" t="s">
        <v>618</v>
      </c>
      <c r="F634" s="8" t="s">
        <v>619</v>
      </c>
      <c r="G634" s="8" t="s">
        <v>697</v>
      </c>
      <c r="H634" s="8" t="s">
        <v>22</v>
      </c>
      <c r="I634" s="9">
        <v>44341</v>
      </c>
      <c r="J634" s="8" t="s">
        <v>23</v>
      </c>
      <c r="K634" s="10">
        <v>1764</v>
      </c>
      <c r="L634" s="11">
        <v>3.512</v>
      </c>
      <c r="M634" s="12">
        <v>6195.17</v>
      </c>
      <c r="N634" s="8" t="s">
        <v>24</v>
      </c>
    </row>
    <row r="635" spans="1:14" ht="15" customHeight="1" x14ac:dyDescent="0.15">
      <c r="A635" s="3" t="s">
        <v>15</v>
      </c>
      <c r="B635" s="3" t="s">
        <v>16</v>
      </c>
      <c r="C635" s="3" t="s">
        <v>17</v>
      </c>
      <c r="D635" s="3" t="s">
        <v>18</v>
      </c>
      <c r="E635" s="3" t="s">
        <v>618</v>
      </c>
      <c r="F635" s="3" t="s">
        <v>619</v>
      </c>
      <c r="G635" s="3" t="s">
        <v>698</v>
      </c>
      <c r="H635" s="3" t="s">
        <v>22</v>
      </c>
      <c r="I635" s="4">
        <v>44343</v>
      </c>
      <c r="J635" s="3" t="s">
        <v>23</v>
      </c>
      <c r="K635" s="5">
        <v>1764</v>
      </c>
      <c r="L635" s="6">
        <v>3.58</v>
      </c>
      <c r="M635" s="7">
        <v>6315.12</v>
      </c>
      <c r="N635" s="3" t="s">
        <v>24</v>
      </c>
    </row>
    <row r="636" spans="1:14" ht="15" customHeight="1" x14ac:dyDescent="0.15">
      <c r="A636" s="8" t="s">
        <v>15</v>
      </c>
      <c r="B636" s="8" t="s">
        <v>16</v>
      </c>
      <c r="C636" s="8" t="s">
        <v>17</v>
      </c>
      <c r="D636" s="8" t="s">
        <v>18</v>
      </c>
      <c r="E636" s="8" t="s">
        <v>618</v>
      </c>
      <c r="F636" s="8" t="s">
        <v>619</v>
      </c>
      <c r="G636" s="8" t="s">
        <v>699</v>
      </c>
      <c r="H636" s="8" t="s">
        <v>22</v>
      </c>
      <c r="I636" s="9">
        <v>44348</v>
      </c>
      <c r="J636" s="8" t="s">
        <v>23</v>
      </c>
      <c r="K636" s="10">
        <v>1764</v>
      </c>
      <c r="L636" s="11">
        <v>3.58</v>
      </c>
      <c r="M636" s="12">
        <v>6315.12</v>
      </c>
      <c r="N636" s="8" t="s">
        <v>24</v>
      </c>
    </row>
    <row r="637" spans="1:14" ht="15" customHeight="1" x14ac:dyDescent="0.15">
      <c r="A637" s="3" t="s">
        <v>15</v>
      </c>
      <c r="B637" s="3" t="s">
        <v>16</v>
      </c>
      <c r="C637" s="3" t="s">
        <v>17</v>
      </c>
      <c r="D637" s="3" t="s">
        <v>18</v>
      </c>
      <c r="E637" s="3" t="s">
        <v>618</v>
      </c>
      <c r="F637" s="3" t="s">
        <v>619</v>
      </c>
      <c r="G637" s="3" t="s">
        <v>700</v>
      </c>
      <c r="H637" s="3" t="s">
        <v>22</v>
      </c>
      <c r="I637" s="4">
        <v>44349</v>
      </c>
      <c r="J637" s="3" t="s">
        <v>23</v>
      </c>
      <c r="K637" s="5">
        <v>1764</v>
      </c>
      <c r="L637" s="6">
        <v>3.58</v>
      </c>
      <c r="M637" s="7">
        <v>6315.12</v>
      </c>
      <c r="N637" s="3" t="s">
        <v>24</v>
      </c>
    </row>
    <row r="638" spans="1:14" ht="15" customHeight="1" x14ac:dyDescent="0.15">
      <c r="A638" s="8" t="s">
        <v>15</v>
      </c>
      <c r="B638" s="8" t="s">
        <v>16</v>
      </c>
      <c r="C638" s="8" t="s">
        <v>17</v>
      </c>
      <c r="D638" s="8" t="s">
        <v>18</v>
      </c>
      <c r="E638" s="8" t="s">
        <v>618</v>
      </c>
      <c r="F638" s="8" t="s">
        <v>619</v>
      </c>
      <c r="G638" s="8" t="s">
        <v>701</v>
      </c>
      <c r="H638" s="8" t="s">
        <v>22</v>
      </c>
      <c r="I638" s="9">
        <v>44355</v>
      </c>
      <c r="J638" s="8" t="s">
        <v>23</v>
      </c>
      <c r="K638" s="10">
        <v>1764</v>
      </c>
      <c r="L638" s="11">
        <v>3.58</v>
      </c>
      <c r="M638" s="12">
        <v>6315.12</v>
      </c>
      <c r="N638" s="8" t="s">
        <v>24</v>
      </c>
    </row>
    <row r="639" spans="1:14" ht="15" customHeight="1" x14ac:dyDescent="0.15">
      <c r="A639" s="3" t="s">
        <v>15</v>
      </c>
      <c r="B639" s="3" t="s">
        <v>16</v>
      </c>
      <c r="C639" s="3" t="s">
        <v>17</v>
      </c>
      <c r="D639" s="3" t="s">
        <v>18</v>
      </c>
      <c r="E639" s="3" t="s">
        <v>618</v>
      </c>
      <c r="F639" s="3" t="s">
        <v>619</v>
      </c>
      <c r="G639" s="3" t="s">
        <v>702</v>
      </c>
      <c r="H639" s="3" t="s">
        <v>22</v>
      </c>
      <c r="I639" s="4">
        <v>44356</v>
      </c>
      <c r="J639" s="3" t="s">
        <v>23</v>
      </c>
      <c r="K639" s="5">
        <v>1764</v>
      </c>
      <c r="L639" s="6">
        <v>3.58</v>
      </c>
      <c r="M639" s="7">
        <v>6315.12</v>
      </c>
      <c r="N639" s="3" t="s">
        <v>24</v>
      </c>
    </row>
    <row r="640" spans="1:14" ht="15" customHeight="1" x14ac:dyDescent="0.15">
      <c r="A640" s="8" t="s">
        <v>15</v>
      </c>
      <c r="B640" s="8" t="s">
        <v>16</v>
      </c>
      <c r="C640" s="8" t="s">
        <v>17</v>
      </c>
      <c r="D640" s="8" t="s">
        <v>18</v>
      </c>
      <c r="E640" s="8" t="s">
        <v>618</v>
      </c>
      <c r="F640" s="8" t="s">
        <v>619</v>
      </c>
      <c r="G640" s="8" t="s">
        <v>703</v>
      </c>
      <c r="H640" s="8" t="s">
        <v>22</v>
      </c>
      <c r="I640" s="9">
        <v>44357</v>
      </c>
      <c r="J640" s="8" t="s">
        <v>23</v>
      </c>
      <c r="K640" s="10">
        <v>1764</v>
      </c>
      <c r="L640" s="11">
        <v>3.58</v>
      </c>
      <c r="M640" s="12">
        <v>6315.12</v>
      </c>
      <c r="N640" s="8" t="s">
        <v>24</v>
      </c>
    </row>
    <row r="641" spans="1:14" ht="15" customHeight="1" x14ac:dyDescent="0.15">
      <c r="A641" s="3" t="s">
        <v>15</v>
      </c>
      <c r="B641" s="3" t="s">
        <v>16</v>
      </c>
      <c r="C641" s="3" t="s">
        <v>17</v>
      </c>
      <c r="D641" s="3" t="s">
        <v>18</v>
      </c>
      <c r="E641" s="3" t="s">
        <v>618</v>
      </c>
      <c r="F641" s="3" t="s">
        <v>619</v>
      </c>
      <c r="G641" s="3" t="s">
        <v>704</v>
      </c>
      <c r="H641" s="3" t="s">
        <v>22</v>
      </c>
      <c r="I641" s="4">
        <v>44358</v>
      </c>
      <c r="J641" s="3" t="s">
        <v>23</v>
      </c>
      <c r="K641" s="5">
        <v>1764</v>
      </c>
      <c r="L641" s="6">
        <v>3.58</v>
      </c>
      <c r="M641" s="7">
        <v>6315.12</v>
      </c>
      <c r="N641" s="3" t="s">
        <v>24</v>
      </c>
    </row>
    <row r="642" spans="1:14" ht="15" customHeight="1" x14ac:dyDescent="0.15">
      <c r="A642" s="8" t="s">
        <v>15</v>
      </c>
      <c r="B642" s="8" t="s">
        <v>16</v>
      </c>
      <c r="C642" s="8" t="s">
        <v>17</v>
      </c>
      <c r="D642" s="8" t="s">
        <v>18</v>
      </c>
      <c r="E642" s="8" t="s">
        <v>618</v>
      </c>
      <c r="F642" s="8" t="s">
        <v>619</v>
      </c>
      <c r="G642" s="8" t="s">
        <v>705</v>
      </c>
      <c r="H642" s="8" t="s">
        <v>22</v>
      </c>
      <c r="I642" s="9">
        <v>44359</v>
      </c>
      <c r="J642" s="8" t="s">
        <v>23</v>
      </c>
      <c r="K642" s="10">
        <v>882</v>
      </c>
      <c r="L642" s="11">
        <v>3.58</v>
      </c>
      <c r="M642" s="12">
        <v>3157.56</v>
      </c>
      <c r="N642" s="8" t="s">
        <v>24</v>
      </c>
    </row>
    <row r="643" spans="1:14" ht="15" customHeight="1" x14ac:dyDescent="0.15">
      <c r="A643" s="3" t="s">
        <v>15</v>
      </c>
      <c r="B643" s="3" t="s">
        <v>16</v>
      </c>
      <c r="C643" s="3" t="s">
        <v>17</v>
      </c>
      <c r="D643" s="3" t="s">
        <v>18</v>
      </c>
      <c r="E643" s="3" t="s">
        <v>618</v>
      </c>
      <c r="F643" s="3" t="s">
        <v>619</v>
      </c>
      <c r="G643" s="3" t="s">
        <v>706</v>
      </c>
      <c r="H643" s="3" t="s">
        <v>22</v>
      </c>
      <c r="I643" s="4">
        <v>44361</v>
      </c>
      <c r="J643" s="3" t="s">
        <v>23</v>
      </c>
      <c r="K643" s="5">
        <v>1764</v>
      </c>
      <c r="L643" s="6">
        <v>3.58</v>
      </c>
      <c r="M643" s="7">
        <v>6315.12</v>
      </c>
      <c r="N643" s="3" t="s">
        <v>24</v>
      </c>
    </row>
    <row r="644" spans="1:14" ht="15" customHeight="1" x14ac:dyDescent="0.15">
      <c r="A644" s="8" t="s">
        <v>15</v>
      </c>
      <c r="B644" s="8" t="s">
        <v>16</v>
      </c>
      <c r="C644" s="8" t="s">
        <v>17</v>
      </c>
      <c r="D644" s="8" t="s">
        <v>18</v>
      </c>
      <c r="E644" s="8" t="s">
        <v>707</v>
      </c>
      <c r="F644" s="8" t="s">
        <v>708</v>
      </c>
      <c r="G644" s="8" t="s">
        <v>709</v>
      </c>
      <c r="H644" s="8" t="s">
        <v>22</v>
      </c>
      <c r="I644" s="9">
        <v>44228</v>
      </c>
      <c r="J644" s="8" t="s">
        <v>23</v>
      </c>
      <c r="K644" s="10">
        <v>278</v>
      </c>
      <c r="L644" s="11">
        <v>5.3280000000000003</v>
      </c>
      <c r="M644" s="12">
        <v>1481.18</v>
      </c>
      <c r="N644" s="8" t="s">
        <v>24</v>
      </c>
    </row>
    <row r="645" spans="1:14" ht="15" customHeight="1" x14ac:dyDescent="0.15">
      <c r="A645" s="3" t="s">
        <v>15</v>
      </c>
      <c r="B645" s="3" t="s">
        <v>16</v>
      </c>
      <c r="C645" s="3" t="s">
        <v>17</v>
      </c>
      <c r="D645" s="3" t="s">
        <v>18</v>
      </c>
      <c r="E645" s="3" t="s">
        <v>707</v>
      </c>
      <c r="F645" s="3" t="s">
        <v>708</v>
      </c>
      <c r="G645" s="3" t="s">
        <v>710</v>
      </c>
      <c r="H645" s="3" t="s">
        <v>22</v>
      </c>
      <c r="I645" s="4">
        <v>44336</v>
      </c>
      <c r="J645" s="3" t="s">
        <v>23</v>
      </c>
      <c r="K645" s="5">
        <v>500</v>
      </c>
      <c r="L645" s="6">
        <v>3.512</v>
      </c>
      <c r="M645" s="7">
        <v>1756</v>
      </c>
      <c r="N645" s="3" t="s">
        <v>24</v>
      </c>
    </row>
    <row r="646" spans="1:14" ht="15" customHeight="1" x14ac:dyDescent="0.15">
      <c r="A646" s="8" t="s">
        <v>15</v>
      </c>
      <c r="B646" s="8" t="s">
        <v>16</v>
      </c>
      <c r="C646" s="8" t="s">
        <v>17</v>
      </c>
      <c r="D646" s="8" t="s">
        <v>18</v>
      </c>
      <c r="E646" s="8" t="s">
        <v>711</v>
      </c>
      <c r="F646" s="8" t="s">
        <v>712</v>
      </c>
      <c r="G646" s="8" t="s">
        <v>713</v>
      </c>
      <c r="H646" s="8" t="s">
        <v>22</v>
      </c>
      <c r="I646" s="9">
        <v>44211</v>
      </c>
      <c r="J646" s="8" t="s">
        <v>23</v>
      </c>
      <c r="K646" s="10">
        <v>500</v>
      </c>
      <c r="L646" s="11">
        <v>5.3280000000000003</v>
      </c>
      <c r="M646" s="12">
        <v>2664</v>
      </c>
      <c r="N646" s="8" t="s">
        <v>24</v>
      </c>
    </row>
    <row r="647" spans="1:14" ht="15" customHeight="1" x14ac:dyDescent="0.15">
      <c r="A647" s="3" t="s">
        <v>15</v>
      </c>
      <c r="B647" s="3" t="s">
        <v>16</v>
      </c>
      <c r="C647" s="3" t="s">
        <v>17</v>
      </c>
      <c r="D647" s="3" t="s">
        <v>18</v>
      </c>
      <c r="E647" s="3" t="s">
        <v>711</v>
      </c>
      <c r="F647" s="3" t="s">
        <v>712</v>
      </c>
      <c r="G647" s="3" t="s">
        <v>714</v>
      </c>
      <c r="H647" s="3" t="s">
        <v>22</v>
      </c>
      <c r="I647" s="4">
        <v>44260</v>
      </c>
      <c r="J647" s="3" t="s">
        <v>23</v>
      </c>
      <c r="K647" s="5">
        <v>444</v>
      </c>
      <c r="L647" s="6">
        <v>5.3280000000000003</v>
      </c>
      <c r="M647" s="7">
        <v>2365.63</v>
      </c>
      <c r="N647" s="3" t="s">
        <v>24</v>
      </c>
    </row>
    <row r="648" spans="1:14" ht="15" customHeight="1" x14ac:dyDescent="0.15">
      <c r="A648" s="8" t="s">
        <v>15</v>
      </c>
      <c r="B648" s="8" t="s">
        <v>16</v>
      </c>
      <c r="C648" s="8" t="s">
        <v>17</v>
      </c>
      <c r="D648" s="8" t="s">
        <v>18</v>
      </c>
      <c r="E648" s="8" t="s">
        <v>711</v>
      </c>
      <c r="F648" s="8" t="s">
        <v>712</v>
      </c>
      <c r="G648" s="8" t="s">
        <v>715</v>
      </c>
      <c r="H648" s="8" t="s">
        <v>22</v>
      </c>
      <c r="I648" s="9">
        <v>44261</v>
      </c>
      <c r="J648" s="8" t="s">
        <v>23</v>
      </c>
      <c r="K648" s="10">
        <v>580</v>
      </c>
      <c r="L648" s="11">
        <v>5.3280000000000003</v>
      </c>
      <c r="M648" s="12">
        <v>3090.24</v>
      </c>
      <c r="N648" s="8" t="s">
        <v>24</v>
      </c>
    </row>
    <row r="649" spans="1:14" ht="15" customHeight="1" x14ac:dyDescent="0.15">
      <c r="A649" s="3" t="s">
        <v>15</v>
      </c>
      <c r="B649" s="3" t="s">
        <v>16</v>
      </c>
      <c r="C649" s="3" t="s">
        <v>17</v>
      </c>
      <c r="D649" s="3" t="s">
        <v>18</v>
      </c>
      <c r="E649" s="3" t="s">
        <v>711</v>
      </c>
      <c r="F649" s="3" t="s">
        <v>712</v>
      </c>
      <c r="G649" s="3" t="s">
        <v>716</v>
      </c>
      <c r="H649" s="3" t="s">
        <v>22</v>
      </c>
      <c r="I649" s="4">
        <v>44263</v>
      </c>
      <c r="J649" s="3" t="s">
        <v>23</v>
      </c>
      <c r="K649" s="5">
        <v>931</v>
      </c>
      <c r="L649" s="6">
        <v>5.3280000000000003</v>
      </c>
      <c r="M649" s="7">
        <v>4960.37</v>
      </c>
      <c r="N649" s="3" t="s">
        <v>24</v>
      </c>
    </row>
    <row r="650" spans="1:14" ht="15" customHeight="1" x14ac:dyDescent="0.15">
      <c r="A650" s="8" t="s">
        <v>15</v>
      </c>
      <c r="B650" s="8" t="s">
        <v>16</v>
      </c>
      <c r="C650" s="8" t="s">
        <v>17</v>
      </c>
      <c r="D650" s="8" t="s">
        <v>18</v>
      </c>
      <c r="E650" s="8" t="s">
        <v>711</v>
      </c>
      <c r="F650" s="8" t="s">
        <v>712</v>
      </c>
      <c r="G650" s="8" t="s">
        <v>717</v>
      </c>
      <c r="H650" s="8" t="s">
        <v>22</v>
      </c>
      <c r="I650" s="9">
        <v>44274</v>
      </c>
      <c r="J650" s="8" t="s">
        <v>23</v>
      </c>
      <c r="K650" s="10">
        <v>1953</v>
      </c>
      <c r="L650" s="11">
        <v>5.3280000000000003</v>
      </c>
      <c r="M650" s="12">
        <v>10405.58</v>
      </c>
      <c r="N650" s="8" t="s">
        <v>24</v>
      </c>
    </row>
    <row r="651" spans="1:14" ht="15" customHeight="1" x14ac:dyDescent="0.15">
      <c r="A651" s="3" t="s">
        <v>15</v>
      </c>
      <c r="B651" s="3" t="s">
        <v>16</v>
      </c>
      <c r="C651" s="3" t="s">
        <v>17</v>
      </c>
      <c r="D651" s="3" t="s">
        <v>18</v>
      </c>
      <c r="E651" s="3" t="s">
        <v>711</v>
      </c>
      <c r="F651" s="3" t="s">
        <v>712</v>
      </c>
      <c r="G651" s="3" t="s">
        <v>718</v>
      </c>
      <c r="H651" s="3" t="s">
        <v>22</v>
      </c>
      <c r="I651" s="4">
        <v>44275</v>
      </c>
      <c r="J651" s="3" t="s">
        <v>23</v>
      </c>
      <c r="K651" s="5">
        <v>931</v>
      </c>
      <c r="L651" s="6">
        <v>5.3280000000000003</v>
      </c>
      <c r="M651" s="7">
        <v>4960.37</v>
      </c>
      <c r="N651" s="3" t="s">
        <v>24</v>
      </c>
    </row>
    <row r="652" spans="1:14" ht="15" customHeight="1" x14ac:dyDescent="0.15">
      <c r="A652" s="8" t="s">
        <v>15</v>
      </c>
      <c r="B652" s="8" t="s">
        <v>16</v>
      </c>
      <c r="C652" s="8" t="s">
        <v>17</v>
      </c>
      <c r="D652" s="8" t="s">
        <v>18</v>
      </c>
      <c r="E652" s="8" t="s">
        <v>711</v>
      </c>
      <c r="F652" s="8" t="s">
        <v>712</v>
      </c>
      <c r="G652" s="8" t="s">
        <v>719</v>
      </c>
      <c r="H652" s="8" t="s">
        <v>22</v>
      </c>
      <c r="I652" s="9">
        <v>44293</v>
      </c>
      <c r="J652" s="8" t="s">
        <v>23</v>
      </c>
      <c r="K652" s="10">
        <v>1862</v>
      </c>
      <c r="L652" s="11">
        <v>5.3280000000000003</v>
      </c>
      <c r="M652" s="12">
        <v>9920.74</v>
      </c>
      <c r="N652" s="8" t="s">
        <v>24</v>
      </c>
    </row>
    <row r="653" spans="1:14" ht="15" customHeight="1" x14ac:dyDescent="0.15">
      <c r="A653" s="3" t="s">
        <v>15</v>
      </c>
      <c r="B653" s="3" t="s">
        <v>16</v>
      </c>
      <c r="C653" s="3" t="s">
        <v>17</v>
      </c>
      <c r="D653" s="3" t="s">
        <v>18</v>
      </c>
      <c r="E653" s="3" t="s">
        <v>711</v>
      </c>
      <c r="F653" s="3" t="s">
        <v>712</v>
      </c>
      <c r="G653" s="3" t="s">
        <v>720</v>
      </c>
      <c r="H653" s="3" t="s">
        <v>22</v>
      </c>
      <c r="I653" s="4">
        <v>44294</v>
      </c>
      <c r="J653" s="3" t="s">
        <v>23</v>
      </c>
      <c r="K653" s="5">
        <v>2520</v>
      </c>
      <c r="L653" s="6">
        <v>5.3280000000000003</v>
      </c>
      <c r="M653" s="7">
        <v>13426.56</v>
      </c>
      <c r="N653" s="3" t="s">
        <v>24</v>
      </c>
    </row>
    <row r="654" spans="1:14" ht="15" customHeight="1" x14ac:dyDescent="0.15">
      <c r="A654" s="8" t="s">
        <v>15</v>
      </c>
      <c r="B654" s="8" t="s">
        <v>16</v>
      </c>
      <c r="C654" s="8" t="s">
        <v>17</v>
      </c>
      <c r="D654" s="8" t="s">
        <v>18</v>
      </c>
      <c r="E654" s="8" t="s">
        <v>711</v>
      </c>
      <c r="F654" s="8" t="s">
        <v>712</v>
      </c>
      <c r="G654" s="8" t="s">
        <v>721</v>
      </c>
      <c r="H654" s="8" t="s">
        <v>22</v>
      </c>
      <c r="I654" s="9">
        <v>44295</v>
      </c>
      <c r="J654" s="8" t="s">
        <v>23</v>
      </c>
      <c r="K654" s="10">
        <v>1862</v>
      </c>
      <c r="L654" s="11">
        <v>5.3280000000000003</v>
      </c>
      <c r="M654" s="12">
        <v>9920.74</v>
      </c>
      <c r="N654" s="8" t="s">
        <v>24</v>
      </c>
    </row>
    <row r="655" spans="1:14" ht="15" customHeight="1" x14ac:dyDescent="0.15">
      <c r="A655" s="3" t="s">
        <v>15</v>
      </c>
      <c r="B655" s="3" t="s">
        <v>16</v>
      </c>
      <c r="C655" s="3" t="s">
        <v>17</v>
      </c>
      <c r="D655" s="3" t="s">
        <v>18</v>
      </c>
      <c r="E655" s="3" t="s">
        <v>711</v>
      </c>
      <c r="F655" s="3" t="s">
        <v>712</v>
      </c>
      <c r="G655" s="3" t="s">
        <v>722</v>
      </c>
      <c r="H655" s="3" t="s">
        <v>22</v>
      </c>
      <c r="I655" s="4">
        <v>44296</v>
      </c>
      <c r="J655" s="3" t="s">
        <v>23</v>
      </c>
      <c r="K655" s="5">
        <v>931</v>
      </c>
      <c r="L655" s="6">
        <v>5.3280000000000003</v>
      </c>
      <c r="M655" s="7">
        <v>4960.37</v>
      </c>
      <c r="N655" s="3" t="s">
        <v>24</v>
      </c>
    </row>
    <row r="656" spans="1:14" ht="15" customHeight="1" x14ac:dyDescent="0.15">
      <c r="A656" s="8" t="s">
        <v>15</v>
      </c>
      <c r="B656" s="8" t="s">
        <v>16</v>
      </c>
      <c r="C656" s="8" t="s">
        <v>17</v>
      </c>
      <c r="D656" s="8" t="s">
        <v>18</v>
      </c>
      <c r="E656" s="8" t="s">
        <v>711</v>
      </c>
      <c r="F656" s="8" t="s">
        <v>712</v>
      </c>
      <c r="G656" s="8" t="s">
        <v>723</v>
      </c>
      <c r="H656" s="8" t="s">
        <v>22</v>
      </c>
      <c r="I656" s="9">
        <v>44298</v>
      </c>
      <c r="J656" s="8" t="s">
        <v>23</v>
      </c>
      <c r="K656" s="10">
        <v>1350</v>
      </c>
      <c r="L656" s="11">
        <v>5.3280000000000003</v>
      </c>
      <c r="M656" s="12">
        <v>7192.8</v>
      </c>
      <c r="N656" s="8" t="s">
        <v>24</v>
      </c>
    </row>
    <row r="657" spans="1:14" ht="15" customHeight="1" x14ac:dyDescent="0.15">
      <c r="A657" s="3" t="s">
        <v>15</v>
      </c>
      <c r="B657" s="3" t="s">
        <v>16</v>
      </c>
      <c r="C657" s="3" t="s">
        <v>17</v>
      </c>
      <c r="D657" s="3" t="s">
        <v>18</v>
      </c>
      <c r="E657" s="3" t="s">
        <v>711</v>
      </c>
      <c r="F657" s="3" t="s">
        <v>712</v>
      </c>
      <c r="G657" s="3" t="s">
        <v>724</v>
      </c>
      <c r="H657" s="3" t="s">
        <v>22</v>
      </c>
      <c r="I657" s="4">
        <v>44310</v>
      </c>
      <c r="J657" s="3" t="s">
        <v>23</v>
      </c>
      <c r="K657" s="5">
        <v>931</v>
      </c>
      <c r="L657" s="6">
        <v>5.3280000000000003</v>
      </c>
      <c r="M657" s="7">
        <v>4960.37</v>
      </c>
      <c r="N657" s="3" t="s">
        <v>24</v>
      </c>
    </row>
    <row r="658" spans="1:14" ht="15" customHeight="1" x14ac:dyDescent="0.15">
      <c r="A658" s="8" t="s">
        <v>15</v>
      </c>
      <c r="B658" s="8" t="s">
        <v>16</v>
      </c>
      <c r="C658" s="8" t="s">
        <v>17</v>
      </c>
      <c r="D658" s="8" t="s">
        <v>18</v>
      </c>
      <c r="E658" s="8" t="s">
        <v>711</v>
      </c>
      <c r="F658" s="8" t="s">
        <v>712</v>
      </c>
      <c r="G658" s="8" t="s">
        <v>725</v>
      </c>
      <c r="H658" s="8" t="s">
        <v>22</v>
      </c>
      <c r="I658" s="9">
        <v>44312</v>
      </c>
      <c r="J658" s="8" t="s">
        <v>23</v>
      </c>
      <c r="K658" s="10">
        <v>2695</v>
      </c>
      <c r="L658" s="11">
        <v>5.3280000000000003</v>
      </c>
      <c r="M658" s="12">
        <v>14358.96</v>
      </c>
      <c r="N658" s="8" t="s">
        <v>24</v>
      </c>
    </row>
    <row r="659" spans="1:14" ht="15" customHeight="1" x14ac:dyDescent="0.15">
      <c r="A659" s="3" t="s">
        <v>15</v>
      </c>
      <c r="B659" s="3" t="s">
        <v>16</v>
      </c>
      <c r="C659" s="3" t="s">
        <v>17</v>
      </c>
      <c r="D659" s="3" t="s">
        <v>18</v>
      </c>
      <c r="E659" s="3" t="s">
        <v>711</v>
      </c>
      <c r="F659" s="3" t="s">
        <v>712</v>
      </c>
      <c r="G659" s="3" t="s">
        <v>726</v>
      </c>
      <c r="H659" s="3" t="s">
        <v>22</v>
      </c>
      <c r="I659" s="4">
        <v>44313</v>
      </c>
      <c r="J659" s="3" t="s">
        <v>23</v>
      </c>
      <c r="K659" s="5">
        <v>882</v>
      </c>
      <c r="L659" s="6">
        <v>5.3280000000000003</v>
      </c>
      <c r="M659" s="7">
        <v>4699.3</v>
      </c>
      <c r="N659" s="3" t="s">
        <v>24</v>
      </c>
    </row>
    <row r="660" spans="1:14" ht="15" customHeight="1" x14ac:dyDescent="0.15">
      <c r="A660" s="8" t="s">
        <v>15</v>
      </c>
      <c r="B660" s="8" t="s">
        <v>16</v>
      </c>
      <c r="C660" s="8" t="s">
        <v>17</v>
      </c>
      <c r="D660" s="8" t="s">
        <v>18</v>
      </c>
      <c r="E660" s="8" t="s">
        <v>711</v>
      </c>
      <c r="F660" s="8" t="s">
        <v>712</v>
      </c>
      <c r="G660" s="8" t="s">
        <v>727</v>
      </c>
      <c r="H660" s="8" t="s">
        <v>22</v>
      </c>
      <c r="I660" s="9">
        <v>44313</v>
      </c>
      <c r="J660" s="8" t="s">
        <v>23</v>
      </c>
      <c r="K660" s="10">
        <v>882</v>
      </c>
      <c r="L660" s="11">
        <v>5.3280000000000003</v>
      </c>
      <c r="M660" s="12">
        <v>4699.3</v>
      </c>
      <c r="N660" s="8" t="s">
        <v>24</v>
      </c>
    </row>
    <row r="661" spans="1:14" ht="15" customHeight="1" x14ac:dyDescent="0.15">
      <c r="A661" s="3" t="s">
        <v>15</v>
      </c>
      <c r="B661" s="3" t="s">
        <v>16</v>
      </c>
      <c r="C661" s="3" t="s">
        <v>17</v>
      </c>
      <c r="D661" s="3" t="s">
        <v>18</v>
      </c>
      <c r="E661" s="3" t="s">
        <v>711</v>
      </c>
      <c r="F661" s="3" t="s">
        <v>712</v>
      </c>
      <c r="G661" s="3" t="s">
        <v>728</v>
      </c>
      <c r="H661" s="3" t="s">
        <v>22</v>
      </c>
      <c r="I661" s="4">
        <v>44314</v>
      </c>
      <c r="J661" s="3" t="s">
        <v>23</v>
      </c>
      <c r="K661" s="5">
        <v>2478</v>
      </c>
      <c r="L661" s="6">
        <v>5.3280000000000003</v>
      </c>
      <c r="M661" s="7">
        <v>13202.78</v>
      </c>
      <c r="N661" s="3" t="s">
        <v>24</v>
      </c>
    </row>
    <row r="662" spans="1:14" ht="15" customHeight="1" x14ac:dyDescent="0.15">
      <c r="A662" s="8" t="s">
        <v>15</v>
      </c>
      <c r="B662" s="8" t="s">
        <v>16</v>
      </c>
      <c r="C662" s="8" t="s">
        <v>17</v>
      </c>
      <c r="D662" s="8" t="s">
        <v>18</v>
      </c>
      <c r="E662" s="8" t="s">
        <v>711</v>
      </c>
      <c r="F662" s="8" t="s">
        <v>712</v>
      </c>
      <c r="G662" s="8" t="s">
        <v>729</v>
      </c>
      <c r="H662" s="8" t="s">
        <v>22</v>
      </c>
      <c r="I662" s="9">
        <v>44315</v>
      </c>
      <c r="J662" s="8" t="s">
        <v>23</v>
      </c>
      <c r="K662" s="10">
        <v>1482</v>
      </c>
      <c r="L662" s="11">
        <v>5.3280000000000003</v>
      </c>
      <c r="M662" s="12">
        <v>7896.1</v>
      </c>
      <c r="N662" s="8" t="s">
        <v>24</v>
      </c>
    </row>
    <row r="663" spans="1:14" ht="15" customHeight="1" x14ac:dyDescent="0.15">
      <c r="A663" s="3" t="s">
        <v>15</v>
      </c>
      <c r="B663" s="3" t="s">
        <v>16</v>
      </c>
      <c r="C663" s="3" t="s">
        <v>17</v>
      </c>
      <c r="D663" s="3" t="s">
        <v>18</v>
      </c>
      <c r="E663" s="3" t="s">
        <v>711</v>
      </c>
      <c r="F663" s="3" t="s">
        <v>712</v>
      </c>
      <c r="G663" s="3" t="s">
        <v>730</v>
      </c>
      <c r="H663" s="3" t="s">
        <v>22</v>
      </c>
      <c r="I663" s="4">
        <v>44316</v>
      </c>
      <c r="J663" s="3" t="s">
        <v>23</v>
      </c>
      <c r="K663" s="5">
        <v>847</v>
      </c>
      <c r="L663" s="6">
        <v>3.3570000000000002</v>
      </c>
      <c r="M663" s="7">
        <v>2843.38</v>
      </c>
      <c r="N663" s="3" t="s">
        <v>24</v>
      </c>
    </row>
    <row r="664" spans="1:14" ht="15" customHeight="1" x14ac:dyDescent="0.15">
      <c r="A664" s="8" t="s">
        <v>15</v>
      </c>
      <c r="B664" s="8" t="s">
        <v>16</v>
      </c>
      <c r="C664" s="8" t="s">
        <v>17</v>
      </c>
      <c r="D664" s="8" t="s">
        <v>18</v>
      </c>
      <c r="E664" s="8" t="s">
        <v>711</v>
      </c>
      <c r="F664" s="8" t="s">
        <v>712</v>
      </c>
      <c r="G664" s="8" t="s">
        <v>731</v>
      </c>
      <c r="H664" s="8" t="s">
        <v>22</v>
      </c>
      <c r="I664" s="9">
        <v>44316</v>
      </c>
      <c r="J664" s="8" t="s">
        <v>23</v>
      </c>
      <c r="K664" s="10">
        <v>1764</v>
      </c>
      <c r="L664" s="11">
        <v>3.3570000000000002</v>
      </c>
      <c r="M664" s="12">
        <v>5921.75</v>
      </c>
      <c r="N664" s="8" t="s">
        <v>24</v>
      </c>
    </row>
    <row r="665" spans="1:14" ht="15" customHeight="1" x14ac:dyDescent="0.15">
      <c r="A665" s="3" t="s">
        <v>15</v>
      </c>
      <c r="B665" s="3" t="s">
        <v>16</v>
      </c>
      <c r="C665" s="3" t="s">
        <v>17</v>
      </c>
      <c r="D665" s="3" t="s">
        <v>18</v>
      </c>
      <c r="E665" s="3" t="s">
        <v>711</v>
      </c>
      <c r="F665" s="3" t="s">
        <v>712</v>
      </c>
      <c r="G665" s="3" t="s">
        <v>732</v>
      </c>
      <c r="H665" s="3" t="s">
        <v>22</v>
      </c>
      <c r="I665" s="4">
        <v>44319</v>
      </c>
      <c r="J665" s="3" t="s">
        <v>23</v>
      </c>
      <c r="K665" s="5">
        <v>2310</v>
      </c>
      <c r="L665" s="6">
        <v>3.3570000000000002</v>
      </c>
      <c r="M665" s="7">
        <v>7754.67</v>
      </c>
      <c r="N665" s="3" t="s">
        <v>24</v>
      </c>
    </row>
    <row r="666" spans="1:14" ht="15" customHeight="1" x14ac:dyDescent="0.15">
      <c r="A666" s="8" t="s">
        <v>15</v>
      </c>
      <c r="B666" s="8" t="s">
        <v>16</v>
      </c>
      <c r="C666" s="8" t="s">
        <v>17</v>
      </c>
      <c r="D666" s="8" t="s">
        <v>18</v>
      </c>
      <c r="E666" s="8" t="s">
        <v>711</v>
      </c>
      <c r="F666" s="8" t="s">
        <v>712</v>
      </c>
      <c r="G666" s="8" t="s">
        <v>733</v>
      </c>
      <c r="H666" s="8" t="s">
        <v>22</v>
      </c>
      <c r="I666" s="9">
        <v>44347</v>
      </c>
      <c r="J666" s="8" t="s">
        <v>23</v>
      </c>
      <c r="K666" s="10">
        <v>1764</v>
      </c>
      <c r="L666" s="11">
        <v>3.512</v>
      </c>
      <c r="M666" s="12">
        <v>6195.17</v>
      </c>
      <c r="N666" s="8" t="s">
        <v>24</v>
      </c>
    </row>
    <row r="667" spans="1:14" ht="15" customHeight="1" x14ac:dyDescent="0.15">
      <c r="A667" s="3" t="s">
        <v>15</v>
      </c>
      <c r="B667" s="3" t="s">
        <v>16</v>
      </c>
      <c r="C667" s="3" t="s">
        <v>17</v>
      </c>
      <c r="D667" s="3" t="s">
        <v>18</v>
      </c>
      <c r="E667" s="3" t="s">
        <v>711</v>
      </c>
      <c r="F667" s="3" t="s">
        <v>712</v>
      </c>
      <c r="G667" s="3" t="s">
        <v>734</v>
      </c>
      <c r="H667" s="3" t="s">
        <v>22</v>
      </c>
      <c r="I667" s="4">
        <v>44347</v>
      </c>
      <c r="J667" s="3" t="s">
        <v>23</v>
      </c>
      <c r="K667" s="5">
        <v>3528</v>
      </c>
      <c r="L667" s="6">
        <v>3.512</v>
      </c>
      <c r="M667" s="7">
        <v>12390.34</v>
      </c>
      <c r="N667" s="3" t="s">
        <v>24</v>
      </c>
    </row>
    <row r="668" spans="1:14" ht="15" customHeight="1" x14ac:dyDescent="0.15">
      <c r="A668" s="8" t="s">
        <v>15</v>
      </c>
      <c r="B668" s="8" t="s">
        <v>16</v>
      </c>
      <c r="C668" s="8" t="s">
        <v>17</v>
      </c>
      <c r="D668" s="8" t="s">
        <v>18</v>
      </c>
      <c r="E668" s="8" t="s">
        <v>711</v>
      </c>
      <c r="F668" s="8" t="s">
        <v>712</v>
      </c>
      <c r="G668" s="8" t="s">
        <v>735</v>
      </c>
      <c r="H668" s="8" t="s">
        <v>22</v>
      </c>
      <c r="I668" s="9">
        <v>44362</v>
      </c>
      <c r="J668" s="8" t="s">
        <v>23</v>
      </c>
      <c r="K668" s="10">
        <v>882</v>
      </c>
      <c r="L668" s="11">
        <v>3.512</v>
      </c>
      <c r="M668" s="12">
        <v>3097.58</v>
      </c>
      <c r="N668" s="8" t="s">
        <v>24</v>
      </c>
    </row>
    <row r="669" spans="1:14" ht="15" customHeight="1" x14ac:dyDescent="0.15">
      <c r="A669" s="3" t="s">
        <v>15</v>
      </c>
      <c r="B669" s="3" t="s">
        <v>16</v>
      </c>
      <c r="C669" s="3" t="s">
        <v>17</v>
      </c>
      <c r="D669" s="3" t="s">
        <v>18</v>
      </c>
      <c r="E669" s="3" t="s">
        <v>711</v>
      </c>
      <c r="F669" s="3" t="s">
        <v>712</v>
      </c>
      <c r="G669" s="3" t="s">
        <v>736</v>
      </c>
      <c r="H669" s="3" t="s">
        <v>22</v>
      </c>
      <c r="I669" s="4">
        <v>44363</v>
      </c>
      <c r="J669" s="3" t="s">
        <v>23</v>
      </c>
      <c r="K669" s="5">
        <v>2646</v>
      </c>
      <c r="L669" s="6">
        <v>3.58</v>
      </c>
      <c r="M669" s="7">
        <v>9472.68</v>
      </c>
      <c r="N669" s="3" t="s">
        <v>24</v>
      </c>
    </row>
    <row r="670" spans="1:14" ht="15" customHeight="1" x14ac:dyDescent="0.15">
      <c r="A670" s="8" t="s">
        <v>15</v>
      </c>
      <c r="B670" s="8" t="s">
        <v>16</v>
      </c>
      <c r="C670" s="8" t="s">
        <v>17</v>
      </c>
      <c r="D670" s="8" t="s">
        <v>18</v>
      </c>
      <c r="E670" s="8" t="s">
        <v>737</v>
      </c>
      <c r="F670" s="8" t="s">
        <v>738</v>
      </c>
      <c r="G670" s="8" t="s">
        <v>739</v>
      </c>
      <c r="H670" s="8" t="s">
        <v>22</v>
      </c>
      <c r="I670" s="9">
        <v>44223</v>
      </c>
      <c r="J670" s="8" t="s">
        <v>23</v>
      </c>
      <c r="K670" s="10">
        <v>500</v>
      </c>
      <c r="L670" s="11">
        <v>5.3280000000000003</v>
      </c>
      <c r="M670" s="12">
        <v>2664</v>
      </c>
      <c r="N670" s="8" t="s">
        <v>24</v>
      </c>
    </row>
    <row r="671" spans="1:14" ht="15" customHeight="1" x14ac:dyDescent="0.15">
      <c r="A671" s="3" t="s">
        <v>15</v>
      </c>
      <c r="B671" s="3" t="s">
        <v>16</v>
      </c>
      <c r="C671" s="3" t="s">
        <v>17</v>
      </c>
      <c r="D671" s="3" t="s">
        <v>18</v>
      </c>
      <c r="E671" s="3" t="s">
        <v>737</v>
      </c>
      <c r="F671" s="3" t="s">
        <v>738</v>
      </c>
      <c r="G671" s="3" t="s">
        <v>740</v>
      </c>
      <c r="H671" s="3" t="s">
        <v>22</v>
      </c>
      <c r="I671" s="4">
        <v>44225</v>
      </c>
      <c r="J671" s="3" t="s">
        <v>23</v>
      </c>
      <c r="K671" s="5">
        <v>48</v>
      </c>
      <c r="L671" s="6">
        <v>5.3280000000000003</v>
      </c>
      <c r="M671" s="7">
        <v>255.74</v>
      </c>
      <c r="N671" s="3" t="s">
        <v>24</v>
      </c>
    </row>
    <row r="672" spans="1:14" ht="15" customHeight="1" x14ac:dyDescent="0.15">
      <c r="A672" s="8" t="s">
        <v>15</v>
      </c>
      <c r="B672" s="8" t="s">
        <v>16</v>
      </c>
      <c r="C672" s="8" t="s">
        <v>17</v>
      </c>
      <c r="D672" s="8" t="s">
        <v>18</v>
      </c>
      <c r="E672" s="8" t="s">
        <v>737</v>
      </c>
      <c r="F672" s="8" t="s">
        <v>738</v>
      </c>
      <c r="G672" s="8" t="s">
        <v>741</v>
      </c>
      <c r="H672" s="8" t="s">
        <v>22</v>
      </c>
      <c r="I672" s="9">
        <v>44333</v>
      </c>
      <c r="J672" s="8" t="s">
        <v>23</v>
      </c>
      <c r="K672" s="10">
        <v>500</v>
      </c>
      <c r="L672" s="11">
        <v>3.512</v>
      </c>
      <c r="M672" s="12">
        <v>1756</v>
      </c>
      <c r="N672" s="8" t="s">
        <v>24</v>
      </c>
    </row>
  </sheetData>
  <mergeCells count="1">
    <mergeCell ref="A1:N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Planilha2</vt:lpstr>
      <vt:lpstr>Planilha3</vt:lpstr>
      <vt:lpstr>1-Itens das Notas Fiscais de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Microsiga Protheus</dc:creator>
  <cp:lastModifiedBy>Roberto</cp:lastModifiedBy>
  <dcterms:created xsi:type="dcterms:W3CDTF">2011-11-11T00:00:00Z</dcterms:created>
  <dcterms:modified xsi:type="dcterms:W3CDTF">2021-06-17T16:52:19Z</dcterms:modified>
</cp:coreProperties>
</file>